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450" windowHeight="11505" activeTab="2"/>
  </bookViews>
  <sheets>
    <sheet name="Cereri DM_Judete" sheetId="1" r:id="rId1"/>
    <sheet name="Nr mediu CMD, pe jud 100000" sheetId="2" r:id="rId2"/>
    <sheet name="Diagramă" sheetId="3" r:id="rId3"/>
  </sheets>
  <definedNames/>
  <calcPr fullCalcOnLoad="1"/>
</workbook>
</file>

<file path=xl/sharedStrings.xml><?xml version="1.0" encoding="utf-8"?>
<sst xmlns="http://schemas.openxmlformats.org/spreadsheetml/2006/main" count="274" uniqueCount="98">
  <si>
    <t>IF</t>
  </si>
  <si>
    <t>B</t>
  </si>
  <si>
    <t>HR</t>
  </si>
  <si>
    <t>MS</t>
  </si>
  <si>
    <t>CJ</t>
  </si>
  <si>
    <t>CV</t>
  </si>
  <si>
    <t>BH</t>
  </si>
  <si>
    <t>BV</t>
  </si>
  <si>
    <t>CT</t>
  </si>
  <si>
    <t>HD</t>
  </si>
  <si>
    <t>SB</t>
  </si>
  <si>
    <t>BN</t>
  </si>
  <si>
    <t>AB</t>
  </si>
  <si>
    <t>BZ</t>
  </si>
  <si>
    <t>AR</t>
  </si>
  <si>
    <t>BT</t>
  </si>
  <si>
    <t>TM</t>
  </si>
  <si>
    <t>GL</t>
  </si>
  <si>
    <t>BC</t>
  </si>
  <si>
    <t>AG</t>
  </si>
  <si>
    <t>DJ</t>
  </si>
  <si>
    <t>PH</t>
  </si>
  <si>
    <t>VN</t>
  </si>
  <si>
    <t>NT</t>
  </si>
  <si>
    <t>IL</t>
  </si>
  <si>
    <t>SM</t>
  </si>
  <si>
    <t>GR</t>
  </si>
  <si>
    <t>IS</t>
  </si>
  <si>
    <t>MM</t>
  </si>
  <si>
    <t>DB</t>
  </si>
  <si>
    <t>SJ</t>
  </si>
  <si>
    <t>SV</t>
  </si>
  <si>
    <t>CS</t>
  </si>
  <si>
    <t>BR</t>
  </si>
  <si>
    <t>VL</t>
  </si>
  <si>
    <t>OT</t>
  </si>
  <si>
    <t>TL</t>
  </si>
  <si>
    <t>TR</t>
  </si>
  <si>
    <t>VS</t>
  </si>
  <si>
    <t>GJ</t>
  </si>
  <si>
    <t>CL</t>
  </si>
  <si>
    <t>MH</t>
  </si>
  <si>
    <t>RO</t>
  </si>
  <si>
    <t>Statistici O.S.I.M.</t>
  </si>
  <si>
    <t>Cod</t>
  </si>
  <si>
    <t>ALBA</t>
  </si>
  <si>
    <t>ARAD</t>
  </si>
  <si>
    <t>ARGEŞ</t>
  </si>
  <si>
    <t>BUCUREŞTI</t>
  </si>
  <si>
    <t>BACĂU</t>
  </si>
  <si>
    <t>BIHOR</t>
  </si>
  <si>
    <t>BISTRIŢA NĂSĂUD</t>
  </si>
  <si>
    <t>BRĂILA</t>
  </si>
  <si>
    <t>BOTOŞANI</t>
  </si>
  <si>
    <t>BRAŞOV</t>
  </si>
  <si>
    <t>BUZĂU</t>
  </si>
  <si>
    <t>CLUJ</t>
  </si>
  <si>
    <t>CĂLĂRAŞI</t>
  </si>
  <si>
    <t>CARAŞ SEVERIN</t>
  </si>
  <si>
    <t>CONSTANŢA</t>
  </si>
  <si>
    <t>COVASNA</t>
  </si>
  <si>
    <t>DÂMBOVIŢA</t>
  </si>
  <si>
    <t>DOLJ</t>
  </si>
  <si>
    <t>GORJ</t>
  </si>
  <si>
    <t>GALAŢI</t>
  </si>
  <si>
    <t>GIURGIU</t>
  </si>
  <si>
    <t>HUNEDOARA</t>
  </si>
  <si>
    <t>HARGHITA</t>
  </si>
  <si>
    <t>ILFOV</t>
  </si>
  <si>
    <t>IALOMIŢA</t>
  </si>
  <si>
    <t>IAŞI</t>
  </si>
  <si>
    <t>MEHEDINŢI</t>
  </si>
  <si>
    <t>MARAMUREŞ</t>
  </si>
  <si>
    <t>MUREŞ</t>
  </si>
  <si>
    <t>NEAMŢ</t>
  </si>
  <si>
    <t>OLT</t>
  </si>
  <si>
    <t>PRAHOVA</t>
  </si>
  <si>
    <t>SIBIU</t>
  </si>
  <si>
    <t>SĂLAJ</t>
  </si>
  <si>
    <t>SATU MARE</t>
  </si>
  <si>
    <t>SUCEAVA</t>
  </si>
  <si>
    <t>TULCEA</t>
  </si>
  <si>
    <t>TIMIŞ</t>
  </si>
  <si>
    <t>TELEORMAN</t>
  </si>
  <si>
    <t>VÂLCEA</t>
  </si>
  <si>
    <t>VRANCEA</t>
  </si>
  <si>
    <t>VASLUI</t>
  </si>
  <si>
    <t>TOTAL</t>
  </si>
  <si>
    <t>Romania</t>
  </si>
  <si>
    <t>Ordonare alfabetică</t>
  </si>
  <si>
    <t>Ordonare numerică</t>
  </si>
  <si>
    <t>Cereri de înregistrare a desenelor/modelelor ale solicitanţilor români, pe  judeţe                                                        Designs  registration applications by romanian applicants, by county</t>
  </si>
  <si>
    <t>Judeţ/county</t>
  </si>
  <si>
    <t>Judeţ/County</t>
  </si>
  <si>
    <t>Numarul  mediu CDM pe judeţ/The average number of Designs registration applications  by counties     ( 2001-2013)</t>
  </si>
  <si>
    <t xml:space="preserve">Numarul  mediu de CDM la 100,000 locuitori/The average number of Designs registration applications by, counties, per 100,000 inhabitants </t>
  </si>
  <si>
    <t xml:space="preserve">Numărul mediu de cereri înregistrare desene-modele, pe judeţe, la 100.000 locuitori (2001-2013)
The average number of Designs registration applications, by counties, per 100,000 inhabitants ( 2001-2013)
</t>
  </si>
  <si>
    <t>Nr. mediu CDM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</si>
</sst>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0.0"/>
    <numFmt numFmtId="176" formatCode="0.0%"/>
    <numFmt numFmtId="177" formatCode="#,##0.0"/>
    <numFmt numFmtId="178" formatCode="_-* #,##0.0\ &quot;lei&quot;_-;\-* #,##0.0\ &quot;lei&quot;_-;_-* &quot;-&quot;?\ &quot;lei&quot;_-;_-@_-"/>
    <numFmt numFmtId="179" formatCode="#,##0.000"/>
    <numFmt numFmtId="180" formatCode="0.000"/>
    <numFmt numFmtId="181" formatCode="[$-418]d\ mmmm\ 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##\ ###"/>
    <numFmt numFmtId="187" formatCode="#\ ###\ ###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b/>
      <sz val="11"/>
      <color indexed="48"/>
      <name val="Arial"/>
      <family val="2"/>
    </font>
    <font>
      <sz val="11"/>
      <color indexed="48"/>
      <name val="Arial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8.75"/>
      <name val="Arial"/>
      <family val="2"/>
    </font>
    <font>
      <b/>
      <sz val="10"/>
      <color indexed="48"/>
      <name val="Arial"/>
      <family val="2"/>
    </font>
    <font>
      <b/>
      <i/>
      <sz val="10"/>
      <color indexed="6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Alignment="1">
      <alignment vertical="distributed"/>
    </xf>
    <xf numFmtId="0" fontId="5" fillId="0" borderId="0" xfId="0" applyFont="1" applyAlignment="1">
      <alignment vertical="center"/>
    </xf>
    <xf numFmtId="0" fontId="0" fillId="0" borderId="0" xfId="0" applyFont="1" applyBorder="1" applyAlignment="1">
      <alignment vertical="distributed"/>
    </xf>
    <xf numFmtId="0" fontId="0" fillId="0" borderId="0" xfId="0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distributed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distributed"/>
    </xf>
    <xf numFmtId="0" fontId="4" fillId="0" borderId="1" xfId="0" applyFont="1" applyFill="1" applyBorder="1" applyAlignment="1" applyProtection="1">
      <alignment horizontal="right" vertical="distributed" wrapText="1"/>
      <protection/>
    </xf>
    <xf numFmtId="0" fontId="4" fillId="0" borderId="1" xfId="0" applyFont="1" applyFill="1" applyBorder="1" applyAlignment="1">
      <alignment vertical="distributed" wrapText="1"/>
    </xf>
    <xf numFmtId="0" fontId="4" fillId="0" borderId="1" xfId="0" applyFont="1" applyBorder="1" applyAlignment="1">
      <alignment vertical="distributed" wrapText="1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4" fillId="0" borderId="0" xfId="0" applyNumberFormat="1" applyFont="1" applyBorder="1" applyAlignment="1">
      <alignment vertical="justify"/>
    </xf>
    <xf numFmtId="0" fontId="0" fillId="0" borderId="0" xfId="0" applyNumberFormat="1" applyAlignment="1">
      <alignment vertical="justify"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left" vertical="justify"/>
    </xf>
    <xf numFmtId="0" fontId="5" fillId="0" borderId="1" xfId="0" applyFont="1" applyFill="1" applyBorder="1" applyAlignment="1">
      <alignment vertical="distributed"/>
    </xf>
    <xf numFmtId="0" fontId="5" fillId="0" borderId="1" xfId="0" applyFont="1" applyFill="1" applyBorder="1" applyAlignment="1">
      <alignment horizontal="center" vertical="distributed"/>
    </xf>
    <xf numFmtId="0" fontId="12" fillId="0" borderId="1" xfId="0" applyFont="1" applyBorder="1" applyAlignment="1">
      <alignment horizontal="left" vertical="justify"/>
    </xf>
    <xf numFmtId="0" fontId="12" fillId="0" borderId="1" xfId="0" applyFont="1" applyBorder="1" applyAlignment="1">
      <alignment horizontal="left" vertical="distributed"/>
    </xf>
    <xf numFmtId="0" fontId="5" fillId="0" borderId="1" xfId="0" applyFont="1" applyBorder="1" applyAlignment="1">
      <alignment vertical="distributed"/>
    </xf>
    <xf numFmtId="0" fontId="13" fillId="0" borderId="1" xfId="0" applyFont="1" applyBorder="1" applyAlignment="1">
      <alignment horizontal="left" vertical="justify"/>
    </xf>
    <xf numFmtId="0" fontId="12" fillId="0" borderId="1" xfId="0" applyFont="1" applyBorder="1" applyAlignment="1">
      <alignment horizontal="center" vertical="distributed"/>
    </xf>
    <xf numFmtId="0" fontId="5" fillId="0" borderId="1" xfId="0" applyFont="1" applyBorder="1" applyAlignment="1">
      <alignment/>
    </xf>
    <xf numFmtId="175" fontId="5" fillId="0" borderId="1" xfId="0" applyNumberFormat="1" applyFont="1" applyBorder="1" applyAlignment="1">
      <alignment/>
    </xf>
    <xf numFmtId="0" fontId="4" fillId="0" borderId="1" xfId="0" applyFont="1" applyBorder="1" applyAlignment="1">
      <alignment vertical="distributed"/>
    </xf>
    <xf numFmtId="0" fontId="4" fillId="0" borderId="1" xfId="0" applyFont="1" applyBorder="1" applyAlignment="1">
      <alignment/>
    </xf>
    <xf numFmtId="175" fontId="4" fillId="0" borderId="1" xfId="0" applyNumberFormat="1" applyFont="1" applyBorder="1" applyAlignment="1">
      <alignment/>
    </xf>
    <xf numFmtId="0" fontId="7" fillId="0" borderId="1" xfId="0" applyFont="1" applyBorder="1" applyAlignment="1">
      <alignment vertical="center"/>
    </xf>
    <xf numFmtId="175" fontId="6" fillId="0" borderId="1" xfId="0" applyNumberFormat="1" applyFont="1" applyBorder="1" applyAlignment="1">
      <alignment vertical="center"/>
    </xf>
    <xf numFmtId="1" fontId="6" fillId="0" borderId="1" xfId="0" applyNumberFormat="1" applyFont="1" applyBorder="1" applyAlignment="1">
      <alignment vertical="center"/>
    </xf>
    <xf numFmtId="0" fontId="15" fillId="0" borderId="1" xfId="0" applyFont="1" applyBorder="1" applyAlignment="1">
      <alignment horizontal="center" vertical="justify"/>
    </xf>
    <xf numFmtId="0" fontId="9" fillId="0" borderId="0" xfId="0" applyFont="1" applyFill="1" applyAlignment="1">
      <alignment horizontal="left" vertical="distributed" wrapText="1"/>
    </xf>
    <xf numFmtId="0" fontId="4" fillId="0" borderId="0" xfId="0" applyFont="1" applyAlignment="1">
      <alignment horizontal="left" vertical="distributed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vertical="justify"/>
    </xf>
    <xf numFmtId="0" fontId="0" fillId="0" borderId="0" xfId="0" applyNumberFormat="1" applyAlignment="1">
      <alignment vertical="justify"/>
    </xf>
    <xf numFmtId="0" fontId="4" fillId="0" borderId="0" xfId="0" applyFont="1" applyBorder="1" applyAlignment="1">
      <alignment vertical="distributed"/>
    </xf>
    <xf numFmtId="0" fontId="0" fillId="0" borderId="0" xfId="0" applyAlignment="1">
      <alignment vertical="distributed"/>
    </xf>
    <xf numFmtId="0" fontId="11" fillId="0" borderId="0" xfId="0" applyFont="1" applyBorder="1" applyAlignment="1">
      <alignment vertical="distributed" wrapText="1"/>
    </xf>
    <xf numFmtId="0" fontId="0" fillId="0" borderId="0" xfId="0" applyFont="1" applyAlignment="1">
      <alignment vertical="distributed" wrapText="1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Numărul mediu de cereri înregistrare desene/modele, pe judeţe, la 100.000 de locuitori (2001-2013)
The average number of Designs registration applications, by counties, per 100,000 inhabitants ( 2001-2013)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0745"/>
          <c:w val="0.98425"/>
          <c:h val="0.84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'Nr mediu CMD, pe jud 100000'!$C$7</c:f>
              <c:strCache>
                <c:ptCount val="1"/>
                <c:pt idx="0">
                  <c:v>175.7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5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6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'Nr mediu CMD, pe jud 100000'!$B$7:$B$49</c:f>
              <c:strCache>
                <c:ptCount val="43"/>
                <c:pt idx="0">
                  <c:v>B</c:v>
                </c:pt>
                <c:pt idx="1">
                  <c:v>IF</c:v>
                </c:pt>
                <c:pt idx="2">
                  <c:v>CJ</c:v>
                </c:pt>
                <c:pt idx="3">
                  <c:v>MS</c:v>
                </c:pt>
                <c:pt idx="4">
                  <c:v>CT</c:v>
                </c:pt>
                <c:pt idx="5">
                  <c:v>BH</c:v>
                </c:pt>
                <c:pt idx="6">
                  <c:v>HR</c:v>
                </c:pt>
                <c:pt idx="7">
                  <c:v>BV</c:v>
                </c:pt>
                <c:pt idx="8">
                  <c:v>PH</c:v>
                </c:pt>
                <c:pt idx="9">
                  <c:v>BC</c:v>
                </c:pt>
                <c:pt idx="10">
                  <c:v>DJ</c:v>
                </c:pt>
                <c:pt idx="11">
                  <c:v>TM</c:v>
                </c:pt>
                <c:pt idx="12">
                  <c:v>GL</c:v>
                </c:pt>
                <c:pt idx="13">
                  <c:v>HD</c:v>
                </c:pt>
                <c:pt idx="14">
                  <c:v>AR</c:v>
                </c:pt>
                <c:pt idx="15">
                  <c:v>BZ</c:v>
                </c:pt>
                <c:pt idx="16">
                  <c:v>IS</c:v>
                </c:pt>
                <c:pt idx="17">
                  <c:v>SB</c:v>
                </c:pt>
                <c:pt idx="18">
                  <c:v>AB</c:v>
                </c:pt>
                <c:pt idx="19">
                  <c:v>AG</c:v>
                </c:pt>
                <c:pt idx="20">
                  <c:v>BT</c:v>
                </c:pt>
                <c:pt idx="21">
                  <c:v>NT</c:v>
                </c:pt>
                <c:pt idx="22">
                  <c:v>BN</c:v>
                </c:pt>
                <c:pt idx="23">
                  <c:v>DB</c:v>
                </c:pt>
                <c:pt idx="24">
                  <c:v>MM</c:v>
                </c:pt>
                <c:pt idx="25">
                  <c:v>CV</c:v>
                </c:pt>
                <c:pt idx="26">
                  <c:v>VN</c:v>
                </c:pt>
                <c:pt idx="27">
                  <c:v>SV</c:v>
                </c:pt>
                <c:pt idx="28">
                  <c:v>SM</c:v>
                </c:pt>
                <c:pt idx="29">
                  <c:v>IL</c:v>
                </c:pt>
                <c:pt idx="30">
                  <c:v>VL</c:v>
                </c:pt>
                <c:pt idx="31">
                  <c:v>GR</c:v>
                </c:pt>
                <c:pt idx="32">
                  <c:v>OT</c:v>
                </c:pt>
                <c:pt idx="33">
                  <c:v>SJ</c:v>
                </c:pt>
                <c:pt idx="34">
                  <c:v>BR</c:v>
                </c:pt>
                <c:pt idx="35">
                  <c:v>CS</c:v>
                </c:pt>
                <c:pt idx="36">
                  <c:v>TR</c:v>
                </c:pt>
                <c:pt idx="37">
                  <c:v>VS</c:v>
                </c:pt>
                <c:pt idx="38">
                  <c:v>GJ</c:v>
                </c:pt>
                <c:pt idx="39">
                  <c:v>TL</c:v>
                </c:pt>
                <c:pt idx="40">
                  <c:v>CL</c:v>
                </c:pt>
                <c:pt idx="41">
                  <c:v>MH</c:v>
                </c:pt>
                <c:pt idx="42">
                  <c:v>RO</c:v>
                </c:pt>
              </c:strCache>
            </c:strRef>
          </c:cat>
          <c:val>
            <c:numRef>
              <c:f>'Nr mediu CMD, pe jud 100000'!$C$7:$C$49</c:f>
              <c:numCache>
                <c:ptCount val="43"/>
                <c:pt idx="0">
                  <c:v>175.692307692308</c:v>
                </c:pt>
                <c:pt idx="1">
                  <c:v>30.153846153846153</c:v>
                </c:pt>
                <c:pt idx="2">
                  <c:v>27</c:v>
                </c:pt>
                <c:pt idx="3">
                  <c:v>27</c:v>
                </c:pt>
                <c:pt idx="4">
                  <c:v>20.692307692307693</c:v>
                </c:pt>
                <c:pt idx="5">
                  <c:v>17.692307692307693</c:v>
                </c:pt>
                <c:pt idx="6">
                  <c:v>17.615384615384617</c:v>
                </c:pt>
                <c:pt idx="7">
                  <c:v>17.307692307692307</c:v>
                </c:pt>
                <c:pt idx="8">
                  <c:v>15</c:v>
                </c:pt>
                <c:pt idx="9">
                  <c:v>14.076923076923077</c:v>
                </c:pt>
                <c:pt idx="10">
                  <c:v>13.307692307692308</c:v>
                </c:pt>
                <c:pt idx="11">
                  <c:v>13.307692307692308</c:v>
                </c:pt>
                <c:pt idx="12">
                  <c:v>12.692307692307692</c:v>
                </c:pt>
                <c:pt idx="13">
                  <c:v>12</c:v>
                </c:pt>
                <c:pt idx="14">
                  <c:v>11.923076923076923</c:v>
                </c:pt>
                <c:pt idx="15">
                  <c:v>11.615384615384615</c:v>
                </c:pt>
                <c:pt idx="16">
                  <c:v>11</c:v>
                </c:pt>
                <c:pt idx="17">
                  <c:v>11</c:v>
                </c:pt>
                <c:pt idx="18">
                  <c:v>9.461538461538462</c:v>
                </c:pt>
                <c:pt idx="19">
                  <c:v>9.461538461538462</c:v>
                </c:pt>
                <c:pt idx="20">
                  <c:v>9.307692307692308</c:v>
                </c:pt>
                <c:pt idx="21">
                  <c:v>8.846153846153847</c:v>
                </c:pt>
                <c:pt idx="22">
                  <c:v>8.153846153846153</c:v>
                </c:pt>
                <c:pt idx="23">
                  <c:v>7</c:v>
                </c:pt>
                <c:pt idx="24">
                  <c:v>6.6923076923076925</c:v>
                </c:pt>
                <c:pt idx="25">
                  <c:v>6.615384615384615</c:v>
                </c:pt>
                <c:pt idx="26">
                  <c:v>6.153846153846154</c:v>
                </c:pt>
                <c:pt idx="27">
                  <c:v>5.846153846153846</c:v>
                </c:pt>
                <c:pt idx="28">
                  <c:v>5.461538461538462</c:v>
                </c:pt>
                <c:pt idx="29">
                  <c:v>4.6923076923076925</c:v>
                </c:pt>
                <c:pt idx="30">
                  <c:v>4.076923076923077</c:v>
                </c:pt>
                <c:pt idx="31">
                  <c:v>4</c:v>
                </c:pt>
                <c:pt idx="32">
                  <c:v>3.1538461538461537</c:v>
                </c:pt>
                <c:pt idx="33">
                  <c:v>3.076923076923077</c:v>
                </c:pt>
                <c:pt idx="34">
                  <c:v>2.8461538461538463</c:v>
                </c:pt>
                <c:pt idx="35">
                  <c:v>2.6153846153846154</c:v>
                </c:pt>
                <c:pt idx="36">
                  <c:v>1.5384615384615385</c:v>
                </c:pt>
                <c:pt idx="37">
                  <c:v>1.3846153846153846</c:v>
                </c:pt>
                <c:pt idx="38">
                  <c:v>1.0769230769230769</c:v>
                </c:pt>
                <c:pt idx="39">
                  <c:v>1.0769230769230769</c:v>
                </c:pt>
                <c:pt idx="40">
                  <c:v>0.6923076923076923</c:v>
                </c:pt>
                <c:pt idx="41">
                  <c:v>0.5384615384615384</c:v>
                </c:pt>
                <c:pt idx="42">
                  <c:v>572.8461538461538</c:v>
                </c:pt>
              </c:numCache>
            </c:numRef>
          </c:val>
        </c:ser>
        <c:axId val="49399368"/>
        <c:axId val="41941129"/>
      </c:barChart>
      <c:lineChart>
        <c:grouping val="standard"/>
        <c:varyColors val="0"/>
        <c:ser>
          <c:idx val="1"/>
          <c:order val="1"/>
          <c:tx>
            <c:strRef>
              <c:f>'Nr mediu CMD, pe jud 100000'!$D$7</c:f>
              <c:strCache>
                <c:ptCount val="1"/>
                <c:pt idx="0">
                  <c:v>9.1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'Nr mediu CMD, pe jud 100000'!$B$7:$B$49</c:f>
              <c:strCache>
                <c:ptCount val="43"/>
                <c:pt idx="0">
                  <c:v>B</c:v>
                </c:pt>
                <c:pt idx="1">
                  <c:v>IF</c:v>
                </c:pt>
                <c:pt idx="2">
                  <c:v>CJ</c:v>
                </c:pt>
                <c:pt idx="3">
                  <c:v>MS</c:v>
                </c:pt>
                <c:pt idx="4">
                  <c:v>CT</c:v>
                </c:pt>
                <c:pt idx="5">
                  <c:v>BH</c:v>
                </c:pt>
                <c:pt idx="6">
                  <c:v>HR</c:v>
                </c:pt>
                <c:pt idx="7">
                  <c:v>BV</c:v>
                </c:pt>
                <c:pt idx="8">
                  <c:v>PH</c:v>
                </c:pt>
                <c:pt idx="9">
                  <c:v>BC</c:v>
                </c:pt>
                <c:pt idx="10">
                  <c:v>DJ</c:v>
                </c:pt>
                <c:pt idx="11">
                  <c:v>TM</c:v>
                </c:pt>
                <c:pt idx="12">
                  <c:v>GL</c:v>
                </c:pt>
                <c:pt idx="13">
                  <c:v>HD</c:v>
                </c:pt>
                <c:pt idx="14">
                  <c:v>AR</c:v>
                </c:pt>
                <c:pt idx="15">
                  <c:v>BZ</c:v>
                </c:pt>
                <c:pt idx="16">
                  <c:v>IS</c:v>
                </c:pt>
                <c:pt idx="17">
                  <c:v>SB</c:v>
                </c:pt>
                <c:pt idx="18">
                  <c:v>AB</c:v>
                </c:pt>
                <c:pt idx="19">
                  <c:v>AG</c:v>
                </c:pt>
                <c:pt idx="20">
                  <c:v>BT</c:v>
                </c:pt>
                <c:pt idx="21">
                  <c:v>NT</c:v>
                </c:pt>
                <c:pt idx="22">
                  <c:v>BN</c:v>
                </c:pt>
                <c:pt idx="23">
                  <c:v>DB</c:v>
                </c:pt>
                <c:pt idx="24">
                  <c:v>MM</c:v>
                </c:pt>
                <c:pt idx="25">
                  <c:v>CV</c:v>
                </c:pt>
                <c:pt idx="26">
                  <c:v>VN</c:v>
                </c:pt>
                <c:pt idx="27">
                  <c:v>SV</c:v>
                </c:pt>
                <c:pt idx="28">
                  <c:v>SM</c:v>
                </c:pt>
                <c:pt idx="29">
                  <c:v>IL</c:v>
                </c:pt>
                <c:pt idx="30">
                  <c:v>VL</c:v>
                </c:pt>
                <c:pt idx="31">
                  <c:v>GR</c:v>
                </c:pt>
                <c:pt idx="32">
                  <c:v>OT</c:v>
                </c:pt>
                <c:pt idx="33">
                  <c:v>SJ</c:v>
                </c:pt>
                <c:pt idx="34">
                  <c:v>BR</c:v>
                </c:pt>
                <c:pt idx="35">
                  <c:v>CS</c:v>
                </c:pt>
                <c:pt idx="36">
                  <c:v>TR</c:v>
                </c:pt>
                <c:pt idx="37">
                  <c:v>VS</c:v>
                </c:pt>
                <c:pt idx="38">
                  <c:v>GJ</c:v>
                </c:pt>
                <c:pt idx="39">
                  <c:v>TL</c:v>
                </c:pt>
                <c:pt idx="40">
                  <c:v>CL</c:v>
                </c:pt>
                <c:pt idx="41">
                  <c:v>MH</c:v>
                </c:pt>
                <c:pt idx="42">
                  <c:v>RO</c:v>
                </c:pt>
              </c:strCache>
            </c:strRef>
          </c:cat>
          <c:val>
            <c:numRef>
              <c:f>'Nr mediu CMD, pe jud 100000'!$D$7:$D$49</c:f>
              <c:numCache>
                <c:ptCount val="43"/>
                <c:pt idx="0">
                  <c:v>9.122152208062074</c:v>
                </c:pt>
                <c:pt idx="1">
                  <c:v>9.756495785293378</c:v>
                </c:pt>
                <c:pt idx="2">
                  <c:v>3.8911083849949106</c:v>
                </c:pt>
                <c:pt idx="3">
                  <c:v>4.681311391364434</c:v>
                </c:pt>
                <c:pt idx="4">
                  <c:v>2.911587849045535</c:v>
                </c:pt>
                <c:pt idx="5">
                  <c:v>2.9773150598679807</c:v>
                </c:pt>
                <c:pt idx="6">
                  <c:v>5.4266765942462065</c:v>
                </c:pt>
                <c:pt idx="7">
                  <c:v>2.9502756606453944</c:v>
                </c:pt>
                <c:pt idx="8">
                  <c:v>1.8408537558750375</c:v>
                </c:pt>
                <c:pt idx="9">
                  <c:v>2.0129938201089725</c:v>
                </c:pt>
                <c:pt idx="10">
                  <c:v>1.876291848629016</c:v>
                </c:pt>
                <c:pt idx="11">
                  <c:v>1.9874160948537412</c:v>
                </c:pt>
                <c:pt idx="12">
                  <c:v>2.1062174389953268</c:v>
                </c:pt>
                <c:pt idx="13">
                  <c:v>2.5438176669767625</c:v>
                </c:pt>
                <c:pt idx="14">
                  <c:v>2.6240600574550643</c:v>
                </c:pt>
                <c:pt idx="15">
                  <c:v>2.3953129278052683</c:v>
                </c:pt>
                <c:pt idx="16">
                  <c:v>1.3603034903675293</c:v>
                </c:pt>
                <c:pt idx="17">
                  <c:v>2.6272633506316274</c:v>
                </c:pt>
                <c:pt idx="18">
                  <c:v>2.53524244647186</c:v>
                </c:pt>
                <c:pt idx="19">
                  <c:v>1.4751312656950069</c:v>
                </c:pt>
                <c:pt idx="20">
                  <c:v>2.0780120054138225</c:v>
                </c:pt>
                <c:pt idx="21">
                  <c:v>1.616458982142486</c:v>
                </c:pt>
                <c:pt idx="22">
                  <c:v>2.624723908758654</c:v>
                </c:pt>
                <c:pt idx="23">
                  <c:v>1.310171422252988</c:v>
                </c:pt>
                <c:pt idx="24">
                  <c:v>1.3159252058364157</c:v>
                </c:pt>
                <c:pt idx="25">
                  <c:v>2.988491527626519</c:v>
                </c:pt>
                <c:pt idx="26">
                  <c:v>1.6159487679602604</c:v>
                </c:pt>
                <c:pt idx="27">
                  <c:v>0.8485003704932209</c:v>
                </c:pt>
                <c:pt idx="28">
                  <c:v>1.4958945069910947</c:v>
                </c:pt>
                <c:pt idx="29">
                  <c:v>1.6215744903471128</c:v>
                </c:pt>
                <c:pt idx="30">
                  <c:v>0.9561319447651595</c:v>
                </c:pt>
                <c:pt idx="31">
                  <c:v>1.3941740149021118</c:v>
                </c:pt>
                <c:pt idx="32">
                  <c:v>0.663611464227943</c:v>
                </c:pt>
                <c:pt idx="33">
                  <c:v>1.270466823505796</c:v>
                </c:pt>
                <c:pt idx="34">
                  <c:v>0.7898541737068646</c:v>
                </c:pt>
                <c:pt idx="35">
                  <c:v>0.8034115690793354</c:v>
                </c:pt>
                <c:pt idx="36">
                  <c:v>0.3690121323808885</c:v>
                </c:pt>
                <c:pt idx="37">
                  <c:v>0.3261356405376455</c:v>
                </c:pt>
                <c:pt idx="38">
                  <c:v>0.2866211785207726</c:v>
                </c:pt>
                <c:pt idx="39">
                  <c:v>0.43996061723960533</c:v>
                </c:pt>
                <c:pt idx="40">
                  <c:v>0.21866133586526965</c:v>
                </c:pt>
                <c:pt idx="41">
                  <c:v>0.18152594861570906</c:v>
                </c:pt>
                <c:pt idx="42">
                  <c:v>2.6822891755825915</c:v>
                </c:pt>
              </c:numCache>
            </c:numRef>
          </c:val>
          <c:smooth val="1"/>
        </c:ser>
        <c:axId val="49399368"/>
        <c:axId val="41941129"/>
      </c:lineChart>
      <c:catAx>
        <c:axId val="49399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41941129"/>
        <c:crosses val="autoZero"/>
        <c:auto val="1"/>
        <c:lblOffset val="100"/>
        <c:tickLblSkip val="1"/>
        <c:noMultiLvlLbl val="0"/>
      </c:catAx>
      <c:valAx>
        <c:axId val="41941129"/>
        <c:scaling>
          <c:orientation val="minMax"/>
          <c:max val="30"/>
          <c:min val="0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9399368"/>
        <c:crossesAt val="1"/>
        <c:crossBetween val="between"/>
        <c:dispUnits/>
        <c:majorUnit val="5"/>
        <c:minorUnit val="1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4"/>
  </sheetViews>
  <pageMargins left="0.75" right="0.75" top="1" bottom="1" header="0.5" footer="0.5"/>
  <pageSetup horizontalDpi="600" verticalDpi="6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10</xdr:row>
      <xdr:rowOff>85725</xdr:rowOff>
    </xdr:from>
    <xdr:to>
      <xdr:col>16</xdr:col>
      <xdr:colOff>0</xdr:colOff>
      <xdr:row>11</xdr:row>
      <xdr:rowOff>0</xdr:rowOff>
    </xdr:to>
    <xdr:sp>
      <xdr:nvSpPr>
        <xdr:cNvPr id="1" name="Oval 1"/>
        <xdr:cNvSpPr>
          <a:spLocks/>
        </xdr:cNvSpPr>
      </xdr:nvSpPr>
      <xdr:spPr>
        <a:xfrm>
          <a:off x="8448675" y="2524125"/>
          <a:ext cx="0" cy="104775"/>
        </a:xfrm>
        <a:prstGeom prst="ellipse">
          <a:avLst/>
        </a:prstGeom>
        <a:solidFill>
          <a:srgbClr val="0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29</xdr:row>
      <xdr:rowOff>85725</xdr:rowOff>
    </xdr:from>
    <xdr:to>
      <xdr:col>16</xdr:col>
      <xdr:colOff>0</xdr:colOff>
      <xdr:row>30</xdr:row>
      <xdr:rowOff>0</xdr:rowOff>
    </xdr:to>
    <xdr:sp>
      <xdr:nvSpPr>
        <xdr:cNvPr id="2" name="Oval 2"/>
        <xdr:cNvSpPr>
          <a:spLocks/>
        </xdr:cNvSpPr>
      </xdr:nvSpPr>
      <xdr:spPr>
        <a:xfrm>
          <a:off x="8448675" y="6143625"/>
          <a:ext cx="0" cy="104775"/>
        </a:xfrm>
        <a:prstGeom prst="ellipse">
          <a:avLst/>
        </a:prstGeom>
        <a:solidFill>
          <a:srgbClr val="0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93</xdr:row>
      <xdr:rowOff>85725</xdr:rowOff>
    </xdr:from>
    <xdr:to>
      <xdr:col>16</xdr:col>
      <xdr:colOff>0</xdr:colOff>
      <xdr:row>94</xdr:row>
      <xdr:rowOff>0</xdr:rowOff>
    </xdr:to>
    <xdr:sp>
      <xdr:nvSpPr>
        <xdr:cNvPr id="3" name="Oval 3"/>
        <xdr:cNvSpPr>
          <a:spLocks/>
        </xdr:cNvSpPr>
      </xdr:nvSpPr>
      <xdr:spPr>
        <a:xfrm>
          <a:off x="8448675" y="18097500"/>
          <a:ext cx="0" cy="104775"/>
        </a:xfrm>
        <a:prstGeom prst="ellipse">
          <a:avLst/>
        </a:prstGeom>
        <a:solidFill>
          <a:srgbClr val="0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85725</xdr:rowOff>
    </xdr:from>
    <xdr:to>
      <xdr:col>16</xdr:col>
      <xdr:colOff>0</xdr:colOff>
      <xdr:row>81</xdr:row>
      <xdr:rowOff>0</xdr:rowOff>
    </xdr:to>
    <xdr:sp>
      <xdr:nvSpPr>
        <xdr:cNvPr id="4" name="Oval 4"/>
        <xdr:cNvSpPr>
          <a:spLocks/>
        </xdr:cNvSpPr>
      </xdr:nvSpPr>
      <xdr:spPr>
        <a:xfrm>
          <a:off x="8448675" y="15621000"/>
          <a:ext cx="0" cy="104775"/>
        </a:xfrm>
        <a:prstGeom prst="ellipse">
          <a:avLst/>
        </a:prstGeom>
        <a:solidFill>
          <a:srgbClr val="0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0.91925</cdr:x>
      <cdr:y>0.11625</cdr:y>
    </cdr:from>
    <cdr:to>
      <cdr:x>0.956</cdr:x>
      <cdr:y>0.14875</cdr:y>
    </cdr:to>
    <cdr:sp>
      <cdr:nvSpPr>
        <cdr:cNvPr id="1" name="AutoShape 1"/>
        <cdr:cNvSpPr>
          <a:spLocks/>
        </cdr:cNvSpPr>
      </cdr:nvSpPr>
      <cdr:spPr>
        <a:xfrm>
          <a:off x="7972425" y="685800"/>
          <a:ext cx="314325" cy="190500"/>
        </a:xfrm>
        <a:prstGeom prst="wedgeRectCallout">
          <a:avLst>
            <a:gd name="adj1" fmla="val 126921"/>
            <a:gd name="adj2" fmla="val 16666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1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573</a:t>
          </a:r>
        </a:p>
      </cdr:txBody>
    </cdr:sp>
  </cdr:relSizeAnchor>
  <cdr:relSizeAnchor xmlns:cdr="http://schemas.openxmlformats.org/drawingml/2006/chartDrawing">
    <cdr:from>
      <cdr:x>0.11675</cdr:x>
      <cdr:y>0.09825</cdr:y>
    </cdr:from>
    <cdr:to>
      <cdr:x>0.1535</cdr:x>
      <cdr:y>0.13075</cdr:y>
    </cdr:to>
    <cdr:sp>
      <cdr:nvSpPr>
        <cdr:cNvPr id="2" name="AutoShape 2"/>
        <cdr:cNvSpPr>
          <a:spLocks/>
        </cdr:cNvSpPr>
      </cdr:nvSpPr>
      <cdr:spPr>
        <a:xfrm>
          <a:off x="1009650" y="581025"/>
          <a:ext cx="314325" cy="190500"/>
        </a:xfrm>
        <a:prstGeom prst="wedgeRectCallout">
          <a:avLst>
            <a:gd name="adj1" fmla="val -221824"/>
            <a:gd name="adj2" fmla="val 342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1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176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43600"/>
    <xdr:graphicFrame>
      <xdr:nvGraphicFramePr>
        <xdr:cNvPr id="1" name="Shape 1025"/>
        <xdr:cNvGraphicFramePr/>
      </xdr:nvGraphicFramePr>
      <xdr:xfrm>
        <a:off x="0" y="0"/>
        <a:ext cx="867727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8"/>
  <sheetViews>
    <sheetView workbookViewId="0" topLeftCell="A1">
      <selection activeCell="R87" sqref="R87"/>
    </sheetView>
  </sheetViews>
  <sheetFormatPr defaultColWidth="9.140625" defaultRowHeight="12.75"/>
  <cols>
    <col min="1" max="1" width="26.421875" style="6" customWidth="1"/>
    <col min="2" max="2" width="5.57421875" style="6" customWidth="1"/>
    <col min="3" max="15" width="6.7109375" style="6" customWidth="1"/>
    <col min="16" max="16" width="7.421875" style="4" customWidth="1"/>
    <col min="17" max="16384" width="8.8515625" style="4" customWidth="1"/>
  </cols>
  <sheetData>
    <row r="1" spans="1:6" ht="12.75">
      <c r="A1" s="52" t="s">
        <v>43</v>
      </c>
      <c r="B1" s="53"/>
      <c r="C1" s="53"/>
      <c r="D1" s="53"/>
      <c r="E1" s="53"/>
      <c r="F1" s="53"/>
    </row>
    <row r="2" spans="1:6" ht="15">
      <c r="A2" s="28"/>
      <c r="B2" s="29"/>
      <c r="C2" s="29"/>
      <c r="D2" s="29"/>
      <c r="E2" s="29"/>
      <c r="F2" s="29"/>
    </row>
    <row r="3" spans="1:15" s="2" customFormat="1" ht="35.25" customHeight="1">
      <c r="A3" s="48" t="s">
        <v>91</v>
      </c>
      <c r="B3" s="48"/>
      <c r="C3" s="48"/>
      <c r="D3" s="48"/>
      <c r="E3" s="48"/>
      <c r="F3" s="48"/>
      <c r="G3" s="48"/>
      <c r="H3" s="48"/>
      <c r="I3" s="48"/>
      <c r="J3" s="49"/>
      <c r="K3" s="49"/>
      <c r="L3" s="49"/>
      <c r="M3" s="49"/>
      <c r="N3" s="49"/>
      <c r="O3" s="1"/>
    </row>
    <row r="4" spans="1:15" s="2" customFormat="1" ht="15">
      <c r="A4" s="50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1"/>
    </row>
    <row r="5" spans="1:15" s="2" customFormat="1" ht="15">
      <c r="A5" s="2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1"/>
    </row>
    <row r="6" spans="1:15" ht="15.75">
      <c r="A6" s="27" t="s">
        <v>89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3"/>
    </row>
    <row r="7" spans="1:16" ht="38.25">
      <c r="A7" s="11" t="s">
        <v>92</v>
      </c>
      <c r="B7" s="7" t="s">
        <v>44</v>
      </c>
      <c r="C7" s="12">
        <v>2001</v>
      </c>
      <c r="D7" s="12">
        <v>2002</v>
      </c>
      <c r="E7" s="12">
        <v>2003</v>
      </c>
      <c r="F7" s="12">
        <v>2004</v>
      </c>
      <c r="G7" s="12">
        <v>2005</v>
      </c>
      <c r="H7" s="12">
        <v>2006</v>
      </c>
      <c r="I7" s="12">
        <v>2007</v>
      </c>
      <c r="J7" s="13">
        <v>2008</v>
      </c>
      <c r="K7" s="14">
        <v>2009</v>
      </c>
      <c r="L7" s="13">
        <v>2010</v>
      </c>
      <c r="M7" s="14">
        <v>2011</v>
      </c>
      <c r="N7" s="13">
        <v>2012</v>
      </c>
      <c r="O7" s="14">
        <v>2013</v>
      </c>
      <c r="P7" s="47" t="s">
        <v>97</v>
      </c>
    </row>
    <row r="8" spans="1:16" ht="1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22"/>
      <c r="P8" s="44"/>
    </row>
    <row r="9" spans="1:16" ht="15">
      <c r="A9" s="15" t="s">
        <v>45</v>
      </c>
      <c r="B9" s="23" t="s">
        <v>12</v>
      </c>
      <c r="C9" s="8">
        <v>24</v>
      </c>
      <c r="D9" s="8">
        <v>5</v>
      </c>
      <c r="E9" s="8">
        <v>13</v>
      </c>
      <c r="F9" s="8">
        <v>22</v>
      </c>
      <c r="G9" s="8">
        <v>14</v>
      </c>
      <c r="H9" s="8">
        <v>19</v>
      </c>
      <c r="I9" s="8">
        <v>2</v>
      </c>
      <c r="J9" s="9">
        <v>2</v>
      </c>
      <c r="K9" s="9">
        <v>4</v>
      </c>
      <c r="L9" s="9">
        <v>6</v>
      </c>
      <c r="M9" s="15">
        <v>3</v>
      </c>
      <c r="N9" s="9">
        <v>4</v>
      </c>
      <c r="O9" s="16">
        <v>5</v>
      </c>
      <c r="P9" s="45">
        <f>SUM(C9:O9)/13</f>
        <v>9.461538461538462</v>
      </c>
    </row>
    <row r="10" spans="1:16" ht="15">
      <c r="A10" s="15" t="s">
        <v>46</v>
      </c>
      <c r="B10" s="23" t="s">
        <v>14</v>
      </c>
      <c r="C10" s="8">
        <v>17</v>
      </c>
      <c r="D10" s="8">
        <v>12</v>
      </c>
      <c r="E10" s="8">
        <v>21</v>
      </c>
      <c r="F10" s="8">
        <v>12</v>
      </c>
      <c r="G10" s="8">
        <v>14</v>
      </c>
      <c r="H10" s="8">
        <v>13</v>
      </c>
      <c r="I10" s="8">
        <v>16</v>
      </c>
      <c r="J10" s="9">
        <v>8</v>
      </c>
      <c r="K10" s="9">
        <v>13</v>
      </c>
      <c r="L10" s="9">
        <v>11</v>
      </c>
      <c r="M10" s="15">
        <v>6</v>
      </c>
      <c r="N10" s="9">
        <v>9</v>
      </c>
      <c r="O10" s="16">
        <v>3</v>
      </c>
      <c r="P10" s="45">
        <f aca="true" t="shared" si="0" ref="P10:P50">SUM(C10:O10)/13</f>
        <v>11.923076923076923</v>
      </c>
    </row>
    <row r="11" spans="1:16" ht="15">
      <c r="A11" s="15" t="s">
        <v>47</v>
      </c>
      <c r="B11" s="23" t="s">
        <v>19</v>
      </c>
      <c r="C11" s="8">
        <v>12</v>
      </c>
      <c r="D11" s="8">
        <v>9</v>
      </c>
      <c r="E11" s="8">
        <v>3</v>
      </c>
      <c r="F11" s="8">
        <v>14</v>
      </c>
      <c r="G11" s="8">
        <v>17</v>
      </c>
      <c r="H11" s="8">
        <v>14</v>
      </c>
      <c r="I11" s="8">
        <v>9</v>
      </c>
      <c r="J11" s="9">
        <v>16</v>
      </c>
      <c r="K11" s="9">
        <v>5</v>
      </c>
      <c r="L11" s="15">
        <v>13</v>
      </c>
      <c r="M11" s="15">
        <v>3</v>
      </c>
      <c r="N11" s="9">
        <v>7</v>
      </c>
      <c r="O11" s="16">
        <v>1</v>
      </c>
      <c r="P11" s="45">
        <f t="shared" si="0"/>
        <v>9.461538461538462</v>
      </c>
    </row>
    <row r="12" spans="1:16" ht="15">
      <c r="A12" s="15" t="s">
        <v>49</v>
      </c>
      <c r="B12" s="23" t="s">
        <v>18</v>
      </c>
      <c r="C12" s="8">
        <v>36</v>
      </c>
      <c r="D12" s="8">
        <v>16</v>
      </c>
      <c r="E12" s="8">
        <v>31</v>
      </c>
      <c r="F12" s="8">
        <v>25</v>
      </c>
      <c r="G12" s="8">
        <v>10</v>
      </c>
      <c r="H12" s="8">
        <v>8</v>
      </c>
      <c r="I12" s="8">
        <v>8</v>
      </c>
      <c r="J12" s="9">
        <v>13</v>
      </c>
      <c r="K12" s="9">
        <v>9</v>
      </c>
      <c r="L12" s="15">
        <v>8</v>
      </c>
      <c r="M12" s="15">
        <v>4</v>
      </c>
      <c r="N12" s="9">
        <v>9</v>
      </c>
      <c r="O12" s="16">
        <v>6</v>
      </c>
      <c r="P12" s="45">
        <f t="shared" si="0"/>
        <v>14.076923076923077</v>
      </c>
    </row>
    <row r="13" spans="1:16" ht="15">
      <c r="A13" s="15" t="s">
        <v>50</v>
      </c>
      <c r="B13" s="23" t="s">
        <v>6</v>
      </c>
      <c r="C13" s="8">
        <v>37</v>
      </c>
      <c r="D13" s="8">
        <v>18</v>
      </c>
      <c r="E13" s="8">
        <v>46</v>
      </c>
      <c r="F13" s="8">
        <v>31</v>
      </c>
      <c r="G13" s="8">
        <v>15</v>
      </c>
      <c r="H13" s="8">
        <v>15</v>
      </c>
      <c r="I13" s="8">
        <v>5</v>
      </c>
      <c r="J13" s="9">
        <v>4</v>
      </c>
      <c r="K13" s="9">
        <v>23</v>
      </c>
      <c r="L13" s="15">
        <v>11</v>
      </c>
      <c r="M13" s="15">
        <v>6</v>
      </c>
      <c r="N13" s="9">
        <v>15</v>
      </c>
      <c r="O13" s="16">
        <v>4</v>
      </c>
      <c r="P13" s="45">
        <f t="shared" si="0"/>
        <v>17.692307692307693</v>
      </c>
    </row>
    <row r="14" spans="1:16" ht="15">
      <c r="A14" s="15" t="s">
        <v>51</v>
      </c>
      <c r="B14" s="23" t="s">
        <v>11</v>
      </c>
      <c r="C14" s="8">
        <v>6</v>
      </c>
      <c r="D14" s="8">
        <v>3</v>
      </c>
      <c r="E14" s="8">
        <v>15</v>
      </c>
      <c r="F14" s="10">
        <v>23</v>
      </c>
      <c r="G14" s="8">
        <v>21</v>
      </c>
      <c r="H14" s="8">
        <v>5</v>
      </c>
      <c r="I14" s="8">
        <v>3</v>
      </c>
      <c r="J14" s="9">
        <v>7</v>
      </c>
      <c r="K14" s="9">
        <v>4</v>
      </c>
      <c r="L14" s="15">
        <v>4</v>
      </c>
      <c r="M14" s="15">
        <v>3</v>
      </c>
      <c r="N14" s="9">
        <v>5</v>
      </c>
      <c r="O14" s="16">
        <v>7</v>
      </c>
      <c r="P14" s="45">
        <f t="shared" si="0"/>
        <v>8.153846153846153</v>
      </c>
    </row>
    <row r="15" spans="1:16" ht="15">
      <c r="A15" s="15" t="s">
        <v>53</v>
      </c>
      <c r="B15" s="23" t="s">
        <v>15</v>
      </c>
      <c r="C15" s="8">
        <v>12</v>
      </c>
      <c r="D15" s="8">
        <v>6</v>
      </c>
      <c r="E15" s="8">
        <v>14</v>
      </c>
      <c r="F15" s="8">
        <v>12</v>
      </c>
      <c r="G15" s="8">
        <v>11</v>
      </c>
      <c r="H15" s="8">
        <v>23</v>
      </c>
      <c r="I15" s="8">
        <v>28</v>
      </c>
      <c r="J15" s="9">
        <v>4</v>
      </c>
      <c r="K15" s="9">
        <v>3</v>
      </c>
      <c r="L15" s="15">
        <v>1</v>
      </c>
      <c r="M15" s="15">
        <v>3</v>
      </c>
      <c r="N15" s="9">
        <v>0</v>
      </c>
      <c r="O15" s="16">
        <v>4</v>
      </c>
      <c r="P15" s="45">
        <f t="shared" si="0"/>
        <v>9.307692307692308</v>
      </c>
    </row>
    <row r="16" spans="1:16" ht="15">
      <c r="A16" s="15" t="s">
        <v>54</v>
      </c>
      <c r="B16" s="23" t="s">
        <v>7</v>
      </c>
      <c r="C16" s="8">
        <v>13</v>
      </c>
      <c r="D16" s="8">
        <v>21</v>
      </c>
      <c r="E16" s="8">
        <v>26</v>
      </c>
      <c r="F16" s="8">
        <v>65</v>
      </c>
      <c r="G16" s="8">
        <v>15</v>
      </c>
      <c r="H16" s="8">
        <v>15</v>
      </c>
      <c r="I16" s="8">
        <v>0</v>
      </c>
      <c r="J16" s="17">
        <v>13</v>
      </c>
      <c r="K16" s="9">
        <v>5</v>
      </c>
      <c r="L16" s="15">
        <v>28</v>
      </c>
      <c r="M16" s="15">
        <v>8</v>
      </c>
      <c r="N16" s="9">
        <v>8</v>
      </c>
      <c r="O16" s="16">
        <v>8</v>
      </c>
      <c r="P16" s="45">
        <f t="shared" si="0"/>
        <v>17.307692307692307</v>
      </c>
    </row>
    <row r="17" spans="1:16" ht="15">
      <c r="A17" s="15" t="s">
        <v>52</v>
      </c>
      <c r="B17" s="23" t="s">
        <v>33</v>
      </c>
      <c r="C17" s="8">
        <v>2</v>
      </c>
      <c r="D17" s="8">
        <v>4</v>
      </c>
      <c r="E17" s="8">
        <v>1</v>
      </c>
      <c r="F17" s="10">
        <v>0</v>
      </c>
      <c r="G17" s="8">
        <v>6</v>
      </c>
      <c r="H17" s="8">
        <v>4</v>
      </c>
      <c r="I17" s="8">
        <v>3</v>
      </c>
      <c r="J17" s="9">
        <v>1</v>
      </c>
      <c r="K17" s="9">
        <v>4</v>
      </c>
      <c r="L17" s="15">
        <v>7</v>
      </c>
      <c r="M17" s="15">
        <v>2</v>
      </c>
      <c r="N17" s="9">
        <v>2</v>
      </c>
      <c r="O17" s="16">
        <v>1</v>
      </c>
      <c r="P17" s="45">
        <f t="shared" si="0"/>
        <v>2.8461538461538463</v>
      </c>
    </row>
    <row r="18" spans="1:16" ht="15">
      <c r="A18" s="15" t="s">
        <v>48</v>
      </c>
      <c r="B18" s="23" t="s">
        <v>1</v>
      </c>
      <c r="C18" s="8">
        <v>303</v>
      </c>
      <c r="D18" s="8">
        <v>250</v>
      </c>
      <c r="E18" s="8">
        <v>193</v>
      </c>
      <c r="F18" s="8">
        <v>225</v>
      </c>
      <c r="G18" s="8">
        <v>243</v>
      </c>
      <c r="H18" s="8">
        <v>214</v>
      </c>
      <c r="I18" s="8">
        <v>151</v>
      </c>
      <c r="J18" s="9">
        <v>99</v>
      </c>
      <c r="K18" s="9">
        <v>126</v>
      </c>
      <c r="L18" s="15">
        <v>134</v>
      </c>
      <c r="M18" s="15">
        <v>118</v>
      </c>
      <c r="N18" s="9">
        <v>100</v>
      </c>
      <c r="O18" s="16">
        <v>128</v>
      </c>
      <c r="P18" s="45">
        <f t="shared" si="0"/>
        <v>175.69230769230768</v>
      </c>
    </row>
    <row r="19" spans="1:16" ht="15">
      <c r="A19" s="15" t="s">
        <v>55</v>
      </c>
      <c r="B19" s="23" t="s">
        <v>13</v>
      </c>
      <c r="C19" s="8">
        <v>14</v>
      </c>
      <c r="D19" s="8">
        <v>15</v>
      </c>
      <c r="E19" s="8">
        <v>13</v>
      </c>
      <c r="F19" s="8">
        <v>11</v>
      </c>
      <c r="G19" s="8">
        <v>17</v>
      </c>
      <c r="H19" s="8">
        <v>19</v>
      </c>
      <c r="I19" s="8">
        <v>6</v>
      </c>
      <c r="J19" s="9">
        <v>11</v>
      </c>
      <c r="K19" s="9">
        <v>8</v>
      </c>
      <c r="L19" s="15">
        <v>10</v>
      </c>
      <c r="M19" s="15">
        <v>12</v>
      </c>
      <c r="N19" s="9">
        <v>9</v>
      </c>
      <c r="O19" s="16">
        <v>6</v>
      </c>
      <c r="P19" s="45">
        <f t="shared" si="0"/>
        <v>11.615384615384615</v>
      </c>
    </row>
    <row r="20" spans="1:16" ht="15">
      <c r="A20" s="15" t="s">
        <v>58</v>
      </c>
      <c r="B20" s="23" t="s">
        <v>32</v>
      </c>
      <c r="C20" s="8">
        <v>15</v>
      </c>
      <c r="D20" s="8">
        <v>1</v>
      </c>
      <c r="E20" s="8">
        <v>4</v>
      </c>
      <c r="F20" s="8">
        <v>2</v>
      </c>
      <c r="G20" s="8">
        <v>4</v>
      </c>
      <c r="H20" s="8">
        <v>1</v>
      </c>
      <c r="I20" s="8">
        <v>0</v>
      </c>
      <c r="J20" s="17">
        <v>2</v>
      </c>
      <c r="K20" s="9">
        <v>4</v>
      </c>
      <c r="L20" s="9"/>
      <c r="M20" s="15">
        <v>1</v>
      </c>
      <c r="N20" s="9">
        <v>0</v>
      </c>
      <c r="O20" s="16">
        <v>0</v>
      </c>
      <c r="P20" s="45">
        <f t="shared" si="0"/>
        <v>2.6153846153846154</v>
      </c>
    </row>
    <row r="21" spans="1:16" ht="15">
      <c r="A21" s="15" t="s">
        <v>57</v>
      </c>
      <c r="B21" s="23" t="s">
        <v>40</v>
      </c>
      <c r="C21" s="8">
        <v>1</v>
      </c>
      <c r="D21" s="8">
        <v>1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17">
        <v>1</v>
      </c>
      <c r="K21" s="9">
        <v>4</v>
      </c>
      <c r="L21" s="15">
        <v>1</v>
      </c>
      <c r="M21" s="15">
        <v>1</v>
      </c>
      <c r="N21" s="9">
        <v>0</v>
      </c>
      <c r="O21" s="16">
        <v>0</v>
      </c>
      <c r="P21" s="45">
        <f t="shared" si="0"/>
        <v>0.6923076923076923</v>
      </c>
    </row>
    <row r="22" spans="1:16" ht="15">
      <c r="A22" s="15" t="s">
        <v>56</v>
      </c>
      <c r="B22" s="23" t="s">
        <v>4</v>
      </c>
      <c r="C22" s="8">
        <v>32</v>
      </c>
      <c r="D22" s="8">
        <v>38</v>
      </c>
      <c r="E22" s="8">
        <v>40</v>
      </c>
      <c r="F22" s="8">
        <v>38</v>
      </c>
      <c r="G22" s="8">
        <v>41</v>
      </c>
      <c r="H22" s="8">
        <v>37</v>
      </c>
      <c r="I22" s="8">
        <v>32</v>
      </c>
      <c r="J22" s="9">
        <v>24</v>
      </c>
      <c r="K22" s="9">
        <v>20</v>
      </c>
      <c r="L22" s="15">
        <v>11</v>
      </c>
      <c r="M22" s="15">
        <v>9</v>
      </c>
      <c r="N22" s="9">
        <v>16</v>
      </c>
      <c r="O22" s="16">
        <v>13</v>
      </c>
      <c r="P22" s="45">
        <f t="shared" si="0"/>
        <v>27</v>
      </c>
    </row>
    <row r="23" spans="1:16" ht="15">
      <c r="A23" s="15" t="s">
        <v>59</v>
      </c>
      <c r="B23" s="23" t="s">
        <v>8</v>
      </c>
      <c r="C23" s="8">
        <v>11</v>
      </c>
      <c r="D23" s="8">
        <v>20</v>
      </c>
      <c r="E23" s="8">
        <v>4</v>
      </c>
      <c r="F23" s="8">
        <v>7</v>
      </c>
      <c r="G23" s="8">
        <v>31</v>
      </c>
      <c r="H23" s="8">
        <v>19</v>
      </c>
      <c r="I23" s="8">
        <v>2</v>
      </c>
      <c r="J23" s="9">
        <v>13</v>
      </c>
      <c r="K23" s="9">
        <v>79</v>
      </c>
      <c r="L23" s="15">
        <v>56</v>
      </c>
      <c r="M23" s="15">
        <v>10</v>
      </c>
      <c r="N23" s="9">
        <v>8</v>
      </c>
      <c r="O23" s="16">
        <v>9</v>
      </c>
      <c r="P23" s="45">
        <f t="shared" si="0"/>
        <v>20.692307692307693</v>
      </c>
    </row>
    <row r="24" spans="1:16" ht="15">
      <c r="A24" s="15" t="s">
        <v>60</v>
      </c>
      <c r="B24" s="23" t="s">
        <v>5</v>
      </c>
      <c r="C24" s="8">
        <v>12</v>
      </c>
      <c r="D24" s="8">
        <v>15</v>
      </c>
      <c r="E24" s="8">
        <v>10</v>
      </c>
      <c r="F24" s="8">
        <v>7</v>
      </c>
      <c r="G24" s="8">
        <v>14</v>
      </c>
      <c r="H24" s="8">
        <v>7</v>
      </c>
      <c r="I24" s="8">
        <v>5</v>
      </c>
      <c r="J24" s="9">
        <v>8</v>
      </c>
      <c r="K24" s="9">
        <v>6</v>
      </c>
      <c r="L24" s="15"/>
      <c r="M24" s="15">
        <v>0</v>
      </c>
      <c r="N24" s="9">
        <v>2</v>
      </c>
      <c r="O24" s="16">
        <v>0</v>
      </c>
      <c r="P24" s="45">
        <f t="shared" si="0"/>
        <v>6.615384615384615</v>
      </c>
    </row>
    <row r="25" spans="1:16" ht="15">
      <c r="A25" s="15" t="s">
        <v>61</v>
      </c>
      <c r="B25" s="23" t="s">
        <v>29</v>
      </c>
      <c r="C25" s="8">
        <v>11</v>
      </c>
      <c r="D25" s="8">
        <v>10</v>
      </c>
      <c r="E25" s="8">
        <v>19</v>
      </c>
      <c r="F25" s="8">
        <v>2</v>
      </c>
      <c r="G25" s="8">
        <v>3</v>
      </c>
      <c r="H25" s="8">
        <v>1</v>
      </c>
      <c r="I25" s="8">
        <v>5</v>
      </c>
      <c r="J25" s="9">
        <v>7</v>
      </c>
      <c r="K25" s="9">
        <v>4</v>
      </c>
      <c r="L25" s="15">
        <v>5</v>
      </c>
      <c r="M25" s="15">
        <v>9</v>
      </c>
      <c r="N25" s="9">
        <v>6</v>
      </c>
      <c r="O25" s="16">
        <v>9</v>
      </c>
      <c r="P25" s="45">
        <f t="shared" si="0"/>
        <v>7</v>
      </c>
    </row>
    <row r="26" spans="1:16" ht="15">
      <c r="A26" s="15" t="s">
        <v>62</v>
      </c>
      <c r="B26" s="23" t="s">
        <v>20</v>
      </c>
      <c r="C26" s="8">
        <v>9</v>
      </c>
      <c r="D26" s="8">
        <v>10</v>
      </c>
      <c r="E26" s="8">
        <v>4</v>
      </c>
      <c r="F26" s="8">
        <v>20</v>
      </c>
      <c r="G26" s="8">
        <v>17</v>
      </c>
      <c r="H26" s="8">
        <v>15</v>
      </c>
      <c r="I26" s="8">
        <v>13</v>
      </c>
      <c r="J26" s="9">
        <v>13</v>
      </c>
      <c r="K26" s="9">
        <v>23</v>
      </c>
      <c r="L26" s="15">
        <v>11</v>
      </c>
      <c r="M26" s="15">
        <v>11</v>
      </c>
      <c r="N26" s="9">
        <v>16</v>
      </c>
      <c r="O26" s="16">
        <v>11</v>
      </c>
      <c r="P26" s="45">
        <f t="shared" si="0"/>
        <v>13.307692307692308</v>
      </c>
    </row>
    <row r="27" spans="1:16" ht="15">
      <c r="A27" s="15" t="s">
        <v>64</v>
      </c>
      <c r="B27" s="23" t="s">
        <v>17</v>
      </c>
      <c r="C27" s="8">
        <v>14</v>
      </c>
      <c r="D27" s="8">
        <v>8</v>
      </c>
      <c r="E27" s="8">
        <v>15</v>
      </c>
      <c r="F27" s="8">
        <v>19</v>
      </c>
      <c r="G27" s="8">
        <v>18</v>
      </c>
      <c r="H27" s="8">
        <v>13</v>
      </c>
      <c r="I27" s="8">
        <v>11</v>
      </c>
      <c r="J27" s="9">
        <v>11</v>
      </c>
      <c r="K27" s="9">
        <v>25</v>
      </c>
      <c r="L27" s="15">
        <v>5</v>
      </c>
      <c r="M27" s="15">
        <v>8</v>
      </c>
      <c r="N27" s="9">
        <v>5</v>
      </c>
      <c r="O27" s="16">
        <v>13</v>
      </c>
      <c r="P27" s="45">
        <f t="shared" si="0"/>
        <v>12.692307692307692</v>
      </c>
    </row>
    <row r="28" spans="1:16" ht="15">
      <c r="A28" s="15" t="s">
        <v>65</v>
      </c>
      <c r="B28" s="23" t="s">
        <v>26</v>
      </c>
      <c r="C28" s="8">
        <v>2</v>
      </c>
      <c r="D28" s="8">
        <v>6</v>
      </c>
      <c r="E28" s="8">
        <v>3</v>
      </c>
      <c r="F28" s="8">
        <v>9</v>
      </c>
      <c r="G28" s="8">
        <v>4</v>
      </c>
      <c r="H28" s="8">
        <v>9</v>
      </c>
      <c r="I28" s="8">
        <v>6</v>
      </c>
      <c r="J28" s="9">
        <v>4</v>
      </c>
      <c r="K28" s="9">
        <v>2</v>
      </c>
      <c r="L28" s="15">
        <v>1</v>
      </c>
      <c r="M28" s="15">
        <v>5</v>
      </c>
      <c r="N28" s="9">
        <v>0</v>
      </c>
      <c r="O28" s="16">
        <v>1</v>
      </c>
      <c r="P28" s="45">
        <f t="shared" si="0"/>
        <v>4</v>
      </c>
    </row>
    <row r="29" spans="1:16" ht="15">
      <c r="A29" s="15" t="s">
        <v>63</v>
      </c>
      <c r="B29" s="23" t="s">
        <v>39</v>
      </c>
      <c r="C29" s="8">
        <v>1</v>
      </c>
      <c r="D29" s="8">
        <v>0</v>
      </c>
      <c r="E29" s="8">
        <v>3</v>
      </c>
      <c r="F29" s="8">
        <v>1</v>
      </c>
      <c r="G29" s="8">
        <v>4</v>
      </c>
      <c r="H29" s="8">
        <v>3</v>
      </c>
      <c r="I29" s="8">
        <v>0</v>
      </c>
      <c r="J29" s="18">
        <v>0</v>
      </c>
      <c r="K29" s="9">
        <v>2</v>
      </c>
      <c r="L29" s="9"/>
      <c r="M29" s="15">
        <v>0</v>
      </c>
      <c r="N29" s="9">
        <v>0</v>
      </c>
      <c r="O29" s="16">
        <v>0</v>
      </c>
      <c r="P29" s="45">
        <f t="shared" si="0"/>
        <v>1.0769230769230769</v>
      </c>
    </row>
    <row r="30" spans="1:16" ht="15">
      <c r="A30" s="15" t="s">
        <v>67</v>
      </c>
      <c r="B30" s="23" t="s">
        <v>2</v>
      </c>
      <c r="C30" s="8">
        <v>25</v>
      </c>
      <c r="D30" s="8">
        <v>21</v>
      </c>
      <c r="E30" s="8">
        <v>17</v>
      </c>
      <c r="F30" s="8">
        <v>30</v>
      </c>
      <c r="G30" s="8">
        <v>17</v>
      </c>
      <c r="H30" s="8">
        <v>21</v>
      </c>
      <c r="I30" s="8">
        <v>21</v>
      </c>
      <c r="J30" s="9">
        <v>19</v>
      </c>
      <c r="K30" s="9">
        <v>15</v>
      </c>
      <c r="L30" s="15">
        <v>9</v>
      </c>
      <c r="M30" s="15">
        <v>13</v>
      </c>
      <c r="N30" s="9">
        <v>7</v>
      </c>
      <c r="O30" s="16">
        <v>14</v>
      </c>
      <c r="P30" s="45">
        <f t="shared" si="0"/>
        <v>17.615384615384617</v>
      </c>
    </row>
    <row r="31" spans="1:16" ht="15">
      <c r="A31" s="15" t="s">
        <v>66</v>
      </c>
      <c r="B31" s="23" t="s">
        <v>9</v>
      </c>
      <c r="C31" s="8">
        <v>12</v>
      </c>
      <c r="D31" s="8">
        <v>29</v>
      </c>
      <c r="E31" s="8">
        <v>8</v>
      </c>
      <c r="F31" s="8">
        <v>14</v>
      </c>
      <c r="G31" s="8">
        <v>10</v>
      </c>
      <c r="H31" s="8">
        <v>10</v>
      </c>
      <c r="I31" s="8">
        <v>21</v>
      </c>
      <c r="J31" s="9">
        <v>13</v>
      </c>
      <c r="K31" s="9">
        <v>7</v>
      </c>
      <c r="L31" s="9">
        <v>22</v>
      </c>
      <c r="M31" s="15">
        <v>8</v>
      </c>
      <c r="N31" s="9">
        <v>2</v>
      </c>
      <c r="O31" s="16">
        <v>0</v>
      </c>
      <c r="P31" s="45">
        <f t="shared" si="0"/>
        <v>12</v>
      </c>
    </row>
    <row r="32" spans="1:16" ht="15">
      <c r="A32" s="15" t="s">
        <v>69</v>
      </c>
      <c r="B32" s="23" t="s">
        <v>24</v>
      </c>
      <c r="C32" s="8">
        <v>3</v>
      </c>
      <c r="D32" s="8">
        <v>3</v>
      </c>
      <c r="E32" s="8">
        <v>0</v>
      </c>
      <c r="F32" s="10">
        <v>9</v>
      </c>
      <c r="G32" s="8">
        <v>11</v>
      </c>
      <c r="H32" s="8">
        <v>5</v>
      </c>
      <c r="I32" s="8">
        <v>1</v>
      </c>
      <c r="J32" s="9">
        <v>2</v>
      </c>
      <c r="K32" s="9">
        <v>5</v>
      </c>
      <c r="L32" s="15">
        <v>10</v>
      </c>
      <c r="M32" s="15">
        <v>3</v>
      </c>
      <c r="N32" s="9">
        <v>4</v>
      </c>
      <c r="O32" s="16">
        <v>5</v>
      </c>
      <c r="P32" s="45">
        <f t="shared" si="0"/>
        <v>4.6923076923076925</v>
      </c>
    </row>
    <row r="33" spans="1:16" ht="15">
      <c r="A33" s="15" t="s">
        <v>70</v>
      </c>
      <c r="B33" s="23" t="s">
        <v>27</v>
      </c>
      <c r="C33" s="8">
        <v>19</v>
      </c>
      <c r="D33" s="8">
        <v>10</v>
      </c>
      <c r="E33" s="8">
        <v>21</v>
      </c>
      <c r="F33" s="8">
        <v>20</v>
      </c>
      <c r="G33" s="8">
        <v>9</v>
      </c>
      <c r="H33" s="8">
        <v>19</v>
      </c>
      <c r="I33" s="8">
        <v>11</v>
      </c>
      <c r="J33" s="9">
        <v>9</v>
      </c>
      <c r="K33" s="9">
        <v>5</v>
      </c>
      <c r="L33" s="15">
        <v>6</v>
      </c>
      <c r="M33" s="15">
        <v>3</v>
      </c>
      <c r="N33" s="9">
        <v>4</v>
      </c>
      <c r="O33" s="16">
        <v>7</v>
      </c>
      <c r="P33" s="45">
        <f t="shared" si="0"/>
        <v>11</v>
      </c>
    </row>
    <row r="34" spans="1:16" ht="15">
      <c r="A34" s="15" t="s">
        <v>68</v>
      </c>
      <c r="B34" s="23" t="s">
        <v>0</v>
      </c>
      <c r="C34" s="8">
        <v>15</v>
      </c>
      <c r="D34" s="8">
        <v>42</v>
      </c>
      <c r="E34" s="8">
        <v>34</v>
      </c>
      <c r="F34" s="8">
        <v>35</v>
      </c>
      <c r="G34" s="8">
        <v>29</v>
      </c>
      <c r="H34" s="8">
        <v>36</v>
      </c>
      <c r="I34" s="8">
        <v>22</v>
      </c>
      <c r="J34" s="9">
        <v>24</v>
      </c>
      <c r="K34" s="9">
        <v>40</v>
      </c>
      <c r="L34" s="15">
        <v>31</v>
      </c>
      <c r="M34" s="15">
        <v>11</v>
      </c>
      <c r="N34" s="9">
        <v>28</v>
      </c>
      <c r="O34" s="16">
        <v>45</v>
      </c>
      <c r="P34" s="45">
        <f t="shared" si="0"/>
        <v>30.153846153846153</v>
      </c>
    </row>
    <row r="35" spans="1:16" ht="15">
      <c r="A35" s="15" t="s">
        <v>72</v>
      </c>
      <c r="B35" s="23" t="s">
        <v>28</v>
      </c>
      <c r="C35" s="8">
        <v>4</v>
      </c>
      <c r="D35" s="8">
        <v>12</v>
      </c>
      <c r="E35" s="8">
        <v>7</v>
      </c>
      <c r="F35" s="10">
        <v>9</v>
      </c>
      <c r="G35" s="8">
        <v>3</v>
      </c>
      <c r="H35" s="8">
        <v>6</v>
      </c>
      <c r="I35" s="8">
        <v>6</v>
      </c>
      <c r="J35" s="9">
        <v>8</v>
      </c>
      <c r="K35" s="9">
        <v>11</v>
      </c>
      <c r="L35" s="9">
        <v>10</v>
      </c>
      <c r="M35" s="15">
        <v>3</v>
      </c>
      <c r="N35" s="9">
        <v>3</v>
      </c>
      <c r="O35" s="16">
        <v>5</v>
      </c>
      <c r="P35" s="45">
        <f t="shared" si="0"/>
        <v>6.6923076923076925</v>
      </c>
    </row>
    <row r="36" spans="1:16" ht="15">
      <c r="A36" s="15" t="s">
        <v>71</v>
      </c>
      <c r="B36" s="23" t="s">
        <v>41</v>
      </c>
      <c r="C36" s="8">
        <v>0</v>
      </c>
      <c r="D36" s="8">
        <v>1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17">
        <v>1</v>
      </c>
      <c r="K36" s="15">
        <v>1</v>
      </c>
      <c r="L36" s="15"/>
      <c r="M36" s="15">
        <v>0</v>
      </c>
      <c r="N36" s="9">
        <v>1</v>
      </c>
      <c r="O36" s="16">
        <v>3</v>
      </c>
      <c r="P36" s="45">
        <f t="shared" si="0"/>
        <v>0.5384615384615384</v>
      </c>
    </row>
    <row r="37" spans="1:16" ht="15">
      <c r="A37" s="15" t="s">
        <v>73</v>
      </c>
      <c r="B37" s="23" t="s">
        <v>3</v>
      </c>
      <c r="C37" s="8">
        <v>22</v>
      </c>
      <c r="D37" s="8">
        <v>122</v>
      </c>
      <c r="E37" s="8">
        <v>38</v>
      </c>
      <c r="F37" s="8">
        <v>36</v>
      </c>
      <c r="G37" s="8">
        <v>38</v>
      </c>
      <c r="H37" s="8">
        <v>14</v>
      </c>
      <c r="I37" s="8">
        <v>19</v>
      </c>
      <c r="J37" s="9">
        <v>8</v>
      </c>
      <c r="K37" s="9">
        <v>10</v>
      </c>
      <c r="L37" s="15">
        <v>7</v>
      </c>
      <c r="M37" s="15">
        <v>17</v>
      </c>
      <c r="N37" s="9">
        <v>12</v>
      </c>
      <c r="O37" s="16">
        <v>8</v>
      </c>
      <c r="P37" s="45">
        <f t="shared" si="0"/>
        <v>27</v>
      </c>
    </row>
    <row r="38" spans="1:16" ht="15">
      <c r="A38" s="15" t="s">
        <v>74</v>
      </c>
      <c r="B38" s="23" t="s">
        <v>23</v>
      </c>
      <c r="C38" s="8">
        <v>7</v>
      </c>
      <c r="D38" s="8">
        <v>12</v>
      </c>
      <c r="E38" s="8">
        <v>13</v>
      </c>
      <c r="F38" s="8">
        <v>4</v>
      </c>
      <c r="G38" s="8">
        <v>18</v>
      </c>
      <c r="H38" s="8">
        <v>13</v>
      </c>
      <c r="I38" s="8">
        <v>17</v>
      </c>
      <c r="J38" s="9">
        <v>9</v>
      </c>
      <c r="K38" s="9">
        <v>8</v>
      </c>
      <c r="L38" s="15">
        <v>7</v>
      </c>
      <c r="M38" s="15">
        <v>3</v>
      </c>
      <c r="N38" s="9">
        <v>1</v>
      </c>
      <c r="O38" s="16">
        <v>3</v>
      </c>
      <c r="P38" s="45">
        <f t="shared" si="0"/>
        <v>8.846153846153847</v>
      </c>
    </row>
    <row r="39" spans="1:16" ht="15">
      <c r="A39" s="15" t="s">
        <v>75</v>
      </c>
      <c r="B39" s="23" t="s">
        <v>35</v>
      </c>
      <c r="C39" s="8">
        <v>3</v>
      </c>
      <c r="D39" s="8">
        <v>12</v>
      </c>
      <c r="E39" s="8">
        <v>8</v>
      </c>
      <c r="F39" s="8">
        <v>6</v>
      </c>
      <c r="G39" s="8">
        <v>4</v>
      </c>
      <c r="H39" s="8">
        <v>0</v>
      </c>
      <c r="I39" s="8">
        <v>3</v>
      </c>
      <c r="J39" s="18">
        <v>0</v>
      </c>
      <c r="K39" s="9">
        <v>2</v>
      </c>
      <c r="L39" s="15"/>
      <c r="M39" s="15">
        <v>2</v>
      </c>
      <c r="N39" s="9">
        <v>0</v>
      </c>
      <c r="O39" s="16">
        <v>1</v>
      </c>
      <c r="P39" s="45">
        <f t="shared" si="0"/>
        <v>3.1538461538461537</v>
      </c>
    </row>
    <row r="40" spans="1:16" ht="15">
      <c r="A40" s="15" t="s">
        <v>76</v>
      </c>
      <c r="B40" s="23" t="s">
        <v>21</v>
      </c>
      <c r="C40" s="8">
        <v>25</v>
      </c>
      <c r="D40" s="8">
        <v>33</v>
      </c>
      <c r="E40" s="8">
        <v>13</v>
      </c>
      <c r="F40" s="8">
        <v>11</v>
      </c>
      <c r="G40" s="8">
        <v>18</v>
      </c>
      <c r="H40" s="10">
        <v>13</v>
      </c>
      <c r="I40" s="10">
        <v>19</v>
      </c>
      <c r="J40" s="9">
        <v>9</v>
      </c>
      <c r="K40" s="9">
        <v>5</v>
      </c>
      <c r="L40" s="15">
        <v>5</v>
      </c>
      <c r="M40" s="15">
        <v>12</v>
      </c>
      <c r="N40" s="9">
        <v>14</v>
      </c>
      <c r="O40" s="16">
        <v>18</v>
      </c>
      <c r="P40" s="45">
        <f t="shared" si="0"/>
        <v>15</v>
      </c>
    </row>
    <row r="41" spans="1:16" ht="15">
      <c r="A41" s="15" t="s">
        <v>79</v>
      </c>
      <c r="B41" s="23" t="s">
        <v>25</v>
      </c>
      <c r="C41" s="8">
        <v>4</v>
      </c>
      <c r="D41" s="8">
        <v>3</v>
      </c>
      <c r="E41" s="8">
        <v>7</v>
      </c>
      <c r="F41" s="8">
        <v>9</v>
      </c>
      <c r="G41" s="8">
        <v>12</v>
      </c>
      <c r="H41" s="8">
        <v>7</v>
      </c>
      <c r="I41" s="8">
        <v>5</v>
      </c>
      <c r="J41" s="9">
        <v>9</v>
      </c>
      <c r="K41" s="9">
        <v>2</v>
      </c>
      <c r="L41" s="15">
        <v>5</v>
      </c>
      <c r="M41" s="15">
        <v>4</v>
      </c>
      <c r="N41" s="9">
        <v>3</v>
      </c>
      <c r="O41" s="16">
        <v>1</v>
      </c>
      <c r="P41" s="45">
        <f t="shared" si="0"/>
        <v>5.461538461538462</v>
      </c>
    </row>
    <row r="42" spans="1:16" ht="15">
      <c r="A42" s="15" t="s">
        <v>78</v>
      </c>
      <c r="B42" s="23" t="s">
        <v>30</v>
      </c>
      <c r="C42" s="8">
        <v>0</v>
      </c>
      <c r="D42" s="8">
        <v>1</v>
      </c>
      <c r="E42" s="8">
        <v>4</v>
      </c>
      <c r="F42" s="8">
        <v>4</v>
      </c>
      <c r="G42" s="8">
        <v>0</v>
      </c>
      <c r="H42" s="8">
        <v>9</v>
      </c>
      <c r="I42" s="8">
        <v>8</v>
      </c>
      <c r="J42" s="17">
        <v>2</v>
      </c>
      <c r="K42" s="9">
        <v>5</v>
      </c>
      <c r="L42" s="15"/>
      <c r="M42" s="15">
        <v>1</v>
      </c>
      <c r="N42" s="9">
        <v>2</v>
      </c>
      <c r="O42" s="16">
        <v>4</v>
      </c>
      <c r="P42" s="45">
        <f t="shared" si="0"/>
        <v>3.076923076923077</v>
      </c>
    </row>
    <row r="43" spans="1:16" ht="15">
      <c r="A43" s="15" t="s">
        <v>77</v>
      </c>
      <c r="B43" s="23" t="s">
        <v>10</v>
      </c>
      <c r="C43" s="8">
        <v>21</v>
      </c>
      <c r="D43" s="8">
        <v>16</v>
      </c>
      <c r="E43" s="8">
        <v>17</v>
      </c>
      <c r="F43" s="8">
        <v>20</v>
      </c>
      <c r="G43" s="8">
        <v>18</v>
      </c>
      <c r="H43" s="8">
        <v>10</v>
      </c>
      <c r="I43" s="8">
        <v>6</v>
      </c>
      <c r="J43" s="9">
        <v>8</v>
      </c>
      <c r="K43" s="9">
        <v>10</v>
      </c>
      <c r="L43" s="9">
        <v>4</v>
      </c>
      <c r="M43" s="15">
        <v>4</v>
      </c>
      <c r="N43" s="9">
        <v>3</v>
      </c>
      <c r="O43" s="16">
        <v>6</v>
      </c>
      <c r="P43" s="45">
        <f t="shared" si="0"/>
        <v>11</v>
      </c>
    </row>
    <row r="44" spans="1:16" ht="15">
      <c r="A44" s="15" t="s">
        <v>80</v>
      </c>
      <c r="B44" s="23" t="s">
        <v>31</v>
      </c>
      <c r="C44" s="8">
        <v>5</v>
      </c>
      <c r="D44" s="8">
        <v>4</v>
      </c>
      <c r="E44" s="8">
        <v>2</v>
      </c>
      <c r="F44" s="8">
        <v>5</v>
      </c>
      <c r="G44" s="8">
        <v>4</v>
      </c>
      <c r="H44" s="8">
        <v>34</v>
      </c>
      <c r="I44" s="8">
        <v>4</v>
      </c>
      <c r="J44" s="9">
        <v>1</v>
      </c>
      <c r="K44" s="9">
        <v>2</v>
      </c>
      <c r="L44" s="15">
        <v>2</v>
      </c>
      <c r="M44" s="15">
        <v>5</v>
      </c>
      <c r="N44" s="9">
        <v>5</v>
      </c>
      <c r="O44" s="16">
        <v>3</v>
      </c>
      <c r="P44" s="45">
        <f t="shared" si="0"/>
        <v>5.846153846153846</v>
      </c>
    </row>
    <row r="45" spans="1:16" ht="15">
      <c r="A45" s="15" t="s">
        <v>83</v>
      </c>
      <c r="B45" s="23" t="s">
        <v>37</v>
      </c>
      <c r="C45" s="8">
        <v>4</v>
      </c>
      <c r="D45" s="8">
        <v>4</v>
      </c>
      <c r="E45" s="8">
        <v>0</v>
      </c>
      <c r="F45" s="8">
        <v>0</v>
      </c>
      <c r="G45" s="8">
        <v>5</v>
      </c>
      <c r="H45" s="8">
        <v>1</v>
      </c>
      <c r="I45" s="8">
        <v>0</v>
      </c>
      <c r="J45" s="18">
        <v>0</v>
      </c>
      <c r="K45" s="18">
        <v>0</v>
      </c>
      <c r="L45" s="15"/>
      <c r="M45" s="15">
        <v>1</v>
      </c>
      <c r="N45" s="9">
        <v>3</v>
      </c>
      <c r="O45" s="16">
        <v>2</v>
      </c>
      <c r="P45" s="45">
        <f t="shared" si="0"/>
        <v>1.5384615384615385</v>
      </c>
    </row>
    <row r="46" spans="1:16" ht="15">
      <c r="A46" s="15" t="s">
        <v>82</v>
      </c>
      <c r="B46" s="23" t="s">
        <v>16</v>
      </c>
      <c r="C46" s="8">
        <v>25</v>
      </c>
      <c r="D46" s="8">
        <v>36</v>
      </c>
      <c r="E46" s="8">
        <v>26</v>
      </c>
      <c r="F46" s="8">
        <v>10</v>
      </c>
      <c r="G46" s="8">
        <v>9</v>
      </c>
      <c r="H46" s="8">
        <v>19</v>
      </c>
      <c r="I46" s="8">
        <v>7</v>
      </c>
      <c r="J46" s="9">
        <v>8</v>
      </c>
      <c r="K46" s="9">
        <v>9</v>
      </c>
      <c r="L46" s="9">
        <v>5</v>
      </c>
      <c r="M46" s="15">
        <v>8</v>
      </c>
      <c r="N46" s="9">
        <v>4</v>
      </c>
      <c r="O46" s="16">
        <v>7</v>
      </c>
      <c r="P46" s="45">
        <f t="shared" si="0"/>
        <v>13.307692307692308</v>
      </c>
    </row>
    <row r="47" spans="1:16" ht="15">
      <c r="A47" s="15" t="s">
        <v>81</v>
      </c>
      <c r="B47" s="23" t="s">
        <v>36</v>
      </c>
      <c r="C47" s="8">
        <v>6</v>
      </c>
      <c r="D47" s="8">
        <v>0</v>
      </c>
      <c r="E47" s="8">
        <v>1</v>
      </c>
      <c r="F47" s="8">
        <v>1</v>
      </c>
      <c r="G47" s="8">
        <v>1</v>
      </c>
      <c r="H47" s="8">
        <v>0</v>
      </c>
      <c r="I47" s="8">
        <v>1</v>
      </c>
      <c r="J47" s="9">
        <v>1</v>
      </c>
      <c r="K47" s="18">
        <v>0</v>
      </c>
      <c r="L47" s="15">
        <v>1</v>
      </c>
      <c r="M47" s="15">
        <v>0</v>
      </c>
      <c r="N47" s="9">
        <v>0</v>
      </c>
      <c r="O47" s="16">
        <v>2</v>
      </c>
      <c r="P47" s="45">
        <f t="shared" si="0"/>
        <v>1.0769230769230769</v>
      </c>
    </row>
    <row r="48" spans="1:16" ht="15">
      <c r="A48" s="15" t="s">
        <v>84</v>
      </c>
      <c r="B48" s="23" t="s">
        <v>34</v>
      </c>
      <c r="C48" s="8">
        <v>2</v>
      </c>
      <c r="D48" s="8">
        <v>4</v>
      </c>
      <c r="E48" s="8">
        <v>2</v>
      </c>
      <c r="F48" s="8">
        <v>0</v>
      </c>
      <c r="G48" s="8">
        <v>9</v>
      </c>
      <c r="H48" s="8">
        <v>7</v>
      </c>
      <c r="I48" s="8">
        <v>5</v>
      </c>
      <c r="J48" s="9">
        <v>2</v>
      </c>
      <c r="K48" s="9">
        <v>2</v>
      </c>
      <c r="L48" s="15">
        <v>3</v>
      </c>
      <c r="M48" s="15">
        <v>2</v>
      </c>
      <c r="N48" s="9">
        <v>3</v>
      </c>
      <c r="O48" s="16">
        <v>12</v>
      </c>
      <c r="P48" s="45">
        <f t="shared" si="0"/>
        <v>4.076923076923077</v>
      </c>
    </row>
    <row r="49" spans="1:16" ht="15">
      <c r="A49" s="15" t="s">
        <v>86</v>
      </c>
      <c r="B49" s="23" t="s">
        <v>38</v>
      </c>
      <c r="C49" s="8">
        <v>1</v>
      </c>
      <c r="D49" s="8">
        <v>0</v>
      </c>
      <c r="E49" s="8">
        <v>1</v>
      </c>
      <c r="F49" s="8">
        <v>2</v>
      </c>
      <c r="G49" s="8">
        <v>3</v>
      </c>
      <c r="H49" s="8">
        <v>1</v>
      </c>
      <c r="I49" s="8">
        <v>1</v>
      </c>
      <c r="J49" s="9">
        <v>2</v>
      </c>
      <c r="K49" s="18">
        <v>0</v>
      </c>
      <c r="L49" s="15">
        <v>5</v>
      </c>
      <c r="M49" s="15">
        <v>1</v>
      </c>
      <c r="N49" s="9">
        <v>0</v>
      </c>
      <c r="O49" s="16">
        <v>1</v>
      </c>
      <c r="P49" s="45">
        <f t="shared" si="0"/>
        <v>1.3846153846153846</v>
      </c>
    </row>
    <row r="50" spans="1:16" ht="15">
      <c r="A50" s="15" t="s">
        <v>85</v>
      </c>
      <c r="B50" s="23" t="s">
        <v>22</v>
      </c>
      <c r="C50" s="8">
        <v>6</v>
      </c>
      <c r="D50" s="8">
        <v>13</v>
      </c>
      <c r="E50" s="8">
        <v>8</v>
      </c>
      <c r="F50" s="8">
        <v>11</v>
      </c>
      <c r="G50" s="8">
        <v>8</v>
      </c>
      <c r="H50" s="8">
        <v>9</v>
      </c>
      <c r="I50" s="8">
        <v>4</v>
      </c>
      <c r="J50" s="9">
        <v>5</v>
      </c>
      <c r="K50" s="9">
        <v>1</v>
      </c>
      <c r="L50" s="15">
        <v>3</v>
      </c>
      <c r="M50" s="15">
        <v>5</v>
      </c>
      <c r="N50" s="9">
        <v>5</v>
      </c>
      <c r="O50" s="16">
        <v>2</v>
      </c>
      <c r="P50" s="45">
        <f t="shared" si="0"/>
        <v>6.153846153846154</v>
      </c>
    </row>
    <row r="51" spans="1:16" ht="15">
      <c r="A51" s="15"/>
      <c r="B51" s="15"/>
      <c r="C51" s="15"/>
      <c r="D51" s="15"/>
      <c r="E51" s="15"/>
      <c r="F51" s="15"/>
      <c r="G51" s="15"/>
      <c r="H51" s="15"/>
      <c r="I51" s="15"/>
      <c r="J51" s="19"/>
      <c r="K51" s="19"/>
      <c r="L51" s="19"/>
      <c r="M51" s="19"/>
      <c r="N51" s="19"/>
      <c r="O51" s="15"/>
      <c r="P51" s="45"/>
    </row>
    <row r="52" spans="1:16" ht="15">
      <c r="A52" s="20" t="s">
        <v>87</v>
      </c>
      <c r="B52" s="20" t="s">
        <v>42</v>
      </c>
      <c r="C52" s="20">
        <f aca="true" t="shared" si="1" ref="C52:K52">SUM(C9:C50)</f>
        <v>793</v>
      </c>
      <c r="D52" s="20">
        <f t="shared" si="1"/>
        <v>846</v>
      </c>
      <c r="E52" s="20">
        <f t="shared" si="1"/>
        <v>705</v>
      </c>
      <c r="F52" s="20">
        <f t="shared" si="1"/>
        <v>781</v>
      </c>
      <c r="G52" s="20">
        <f t="shared" si="1"/>
        <v>745</v>
      </c>
      <c r="H52" s="20">
        <f t="shared" si="1"/>
        <v>688</v>
      </c>
      <c r="I52" s="20">
        <f t="shared" si="1"/>
        <v>486</v>
      </c>
      <c r="J52" s="21">
        <f t="shared" si="1"/>
        <v>401</v>
      </c>
      <c r="K52" s="21">
        <f t="shared" si="1"/>
        <v>513</v>
      </c>
      <c r="L52" s="21">
        <f>SUM(L9:L50)</f>
        <v>458</v>
      </c>
      <c r="M52" s="21">
        <f>SUM(M9:M50)</f>
        <v>328</v>
      </c>
      <c r="N52" s="21">
        <f>SUM(N9:N50)</f>
        <v>325</v>
      </c>
      <c r="O52" s="21">
        <f>SUM(O9:O50)</f>
        <v>378</v>
      </c>
      <c r="P52" s="46">
        <v>573</v>
      </c>
    </row>
    <row r="53" ht="12.75">
      <c r="O53" s="5"/>
    </row>
    <row r="54" ht="12.75">
      <c r="O54" s="5"/>
    </row>
    <row r="55" ht="12.75">
      <c r="O55" s="5"/>
    </row>
    <row r="56" ht="12.75">
      <c r="O56" s="5"/>
    </row>
    <row r="57" ht="12.75">
      <c r="O57" s="5"/>
    </row>
    <row r="58" ht="12.75">
      <c r="O58" s="5"/>
    </row>
    <row r="59" ht="12.75">
      <c r="O59" s="5"/>
    </row>
    <row r="60" ht="12.75">
      <c r="O60" s="5"/>
    </row>
    <row r="61" ht="12.75">
      <c r="O61" s="5"/>
    </row>
    <row r="62" ht="12.75">
      <c r="O62" s="5"/>
    </row>
    <row r="63" ht="12.75">
      <c r="O63" s="5"/>
    </row>
    <row r="64" ht="12.75">
      <c r="O64" s="5"/>
    </row>
    <row r="65" ht="12.75">
      <c r="O65" s="5"/>
    </row>
    <row r="66" ht="12.75">
      <c r="O66" s="5"/>
    </row>
    <row r="67" ht="12.75">
      <c r="O67" s="5"/>
    </row>
    <row r="68" ht="12.75">
      <c r="O68" s="5"/>
    </row>
    <row r="69" ht="12.75">
      <c r="O69" s="5"/>
    </row>
    <row r="70" ht="12.75">
      <c r="O70" s="5"/>
    </row>
    <row r="72" ht="15.75">
      <c r="A72" s="27" t="s">
        <v>90</v>
      </c>
    </row>
    <row r="73" spans="1:16" ht="38.25">
      <c r="A73" s="11" t="s">
        <v>92</v>
      </c>
      <c r="B73" s="7" t="s">
        <v>44</v>
      </c>
      <c r="C73" s="12">
        <v>2001</v>
      </c>
      <c r="D73" s="12">
        <v>2002</v>
      </c>
      <c r="E73" s="12">
        <v>2003</v>
      </c>
      <c r="F73" s="12">
        <v>2004</v>
      </c>
      <c r="G73" s="12">
        <v>2005</v>
      </c>
      <c r="H73" s="12">
        <v>2006</v>
      </c>
      <c r="I73" s="12">
        <v>2007</v>
      </c>
      <c r="J73" s="13">
        <v>2008</v>
      </c>
      <c r="K73" s="14">
        <v>2009</v>
      </c>
      <c r="L73" s="13">
        <v>2010</v>
      </c>
      <c r="M73" s="14">
        <v>2011</v>
      </c>
      <c r="N73" s="13">
        <v>2012</v>
      </c>
      <c r="O73" s="14">
        <v>2013</v>
      </c>
      <c r="P73" s="47" t="s">
        <v>97</v>
      </c>
    </row>
    <row r="74" spans="1:16" ht="1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22"/>
      <c r="P74" s="44"/>
    </row>
    <row r="75" spans="1:16" ht="15">
      <c r="A75" s="15" t="s">
        <v>48</v>
      </c>
      <c r="B75" s="23" t="s">
        <v>1</v>
      </c>
      <c r="C75" s="8">
        <v>303</v>
      </c>
      <c r="D75" s="8">
        <v>250</v>
      </c>
      <c r="E75" s="8">
        <v>193</v>
      </c>
      <c r="F75" s="8">
        <v>225</v>
      </c>
      <c r="G75" s="8">
        <v>243</v>
      </c>
      <c r="H75" s="8">
        <v>214</v>
      </c>
      <c r="I75" s="8">
        <v>151</v>
      </c>
      <c r="J75" s="9">
        <v>99</v>
      </c>
      <c r="K75" s="9">
        <v>126</v>
      </c>
      <c r="L75" s="15">
        <v>134</v>
      </c>
      <c r="M75" s="15">
        <v>118</v>
      </c>
      <c r="N75" s="9">
        <v>100</v>
      </c>
      <c r="O75" s="16">
        <v>128</v>
      </c>
      <c r="P75" s="45">
        <f aca="true" t="shared" si="2" ref="P75:P116">SUM(C75:O75)/13</f>
        <v>175.69230769230768</v>
      </c>
    </row>
    <row r="76" spans="1:16" ht="15">
      <c r="A76" s="15" t="s">
        <v>68</v>
      </c>
      <c r="B76" s="23" t="s">
        <v>0</v>
      </c>
      <c r="C76" s="8">
        <v>15</v>
      </c>
      <c r="D76" s="8">
        <v>42</v>
      </c>
      <c r="E76" s="8">
        <v>34</v>
      </c>
      <c r="F76" s="8">
        <v>35</v>
      </c>
      <c r="G76" s="8">
        <v>29</v>
      </c>
      <c r="H76" s="8">
        <v>36</v>
      </c>
      <c r="I76" s="8">
        <v>22</v>
      </c>
      <c r="J76" s="9">
        <v>24</v>
      </c>
      <c r="K76" s="9">
        <v>40</v>
      </c>
      <c r="L76" s="15">
        <v>31</v>
      </c>
      <c r="M76" s="15">
        <v>11</v>
      </c>
      <c r="N76" s="9">
        <v>28</v>
      </c>
      <c r="O76" s="16">
        <v>45</v>
      </c>
      <c r="P76" s="45">
        <f t="shared" si="2"/>
        <v>30.153846153846153</v>
      </c>
    </row>
    <row r="77" spans="1:16" ht="15">
      <c r="A77" s="15" t="s">
        <v>56</v>
      </c>
      <c r="B77" s="23" t="s">
        <v>4</v>
      </c>
      <c r="C77" s="8">
        <v>32</v>
      </c>
      <c r="D77" s="8">
        <v>38</v>
      </c>
      <c r="E77" s="8">
        <v>40</v>
      </c>
      <c r="F77" s="8">
        <v>38</v>
      </c>
      <c r="G77" s="8">
        <v>41</v>
      </c>
      <c r="H77" s="8">
        <v>37</v>
      </c>
      <c r="I77" s="8">
        <v>32</v>
      </c>
      <c r="J77" s="9">
        <v>24</v>
      </c>
      <c r="K77" s="9">
        <v>20</v>
      </c>
      <c r="L77" s="15">
        <v>11</v>
      </c>
      <c r="M77" s="15">
        <v>9</v>
      </c>
      <c r="N77" s="9">
        <v>16</v>
      </c>
      <c r="O77" s="16">
        <v>13</v>
      </c>
      <c r="P77" s="45">
        <f t="shared" si="2"/>
        <v>27</v>
      </c>
    </row>
    <row r="78" spans="1:16" ht="15">
      <c r="A78" s="15" t="s">
        <v>73</v>
      </c>
      <c r="B78" s="23" t="s">
        <v>3</v>
      </c>
      <c r="C78" s="8">
        <v>22</v>
      </c>
      <c r="D78" s="8">
        <v>122</v>
      </c>
      <c r="E78" s="8">
        <v>38</v>
      </c>
      <c r="F78" s="8">
        <v>36</v>
      </c>
      <c r="G78" s="8">
        <v>38</v>
      </c>
      <c r="H78" s="8">
        <v>14</v>
      </c>
      <c r="I78" s="8">
        <v>19</v>
      </c>
      <c r="J78" s="9">
        <v>8</v>
      </c>
      <c r="K78" s="9">
        <v>10</v>
      </c>
      <c r="L78" s="15">
        <v>7</v>
      </c>
      <c r="M78" s="15">
        <v>17</v>
      </c>
      <c r="N78" s="9">
        <v>12</v>
      </c>
      <c r="O78" s="16">
        <v>8</v>
      </c>
      <c r="P78" s="45">
        <f t="shared" si="2"/>
        <v>27</v>
      </c>
    </row>
    <row r="79" spans="1:16" ht="15">
      <c r="A79" s="15" t="s">
        <v>59</v>
      </c>
      <c r="B79" s="23" t="s">
        <v>8</v>
      </c>
      <c r="C79" s="8">
        <v>11</v>
      </c>
      <c r="D79" s="8">
        <v>20</v>
      </c>
      <c r="E79" s="8">
        <v>4</v>
      </c>
      <c r="F79" s="8">
        <v>7</v>
      </c>
      <c r="G79" s="8">
        <v>31</v>
      </c>
      <c r="H79" s="8">
        <v>19</v>
      </c>
      <c r="I79" s="8">
        <v>2</v>
      </c>
      <c r="J79" s="9">
        <v>13</v>
      </c>
      <c r="K79" s="9">
        <v>79</v>
      </c>
      <c r="L79" s="15">
        <v>56</v>
      </c>
      <c r="M79" s="15">
        <v>10</v>
      </c>
      <c r="N79" s="9">
        <v>8</v>
      </c>
      <c r="O79" s="16">
        <v>9</v>
      </c>
      <c r="P79" s="45">
        <f t="shared" si="2"/>
        <v>20.692307692307693</v>
      </c>
    </row>
    <row r="80" spans="1:16" ht="15">
      <c r="A80" s="15" t="s">
        <v>50</v>
      </c>
      <c r="B80" s="23" t="s">
        <v>6</v>
      </c>
      <c r="C80" s="8">
        <v>37</v>
      </c>
      <c r="D80" s="8">
        <v>18</v>
      </c>
      <c r="E80" s="8">
        <v>46</v>
      </c>
      <c r="F80" s="8">
        <v>31</v>
      </c>
      <c r="G80" s="8">
        <v>15</v>
      </c>
      <c r="H80" s="8">
        <v>15</v>
      </c>
      <c r="I80" s="8">
        <v>5</v>
      </c>
      <c r="J80" s="9">
        <v>4</v>
      </c>
      <c r="K80" s="9">
        <v>23</v>
      </c>
      <c r="L80" s="15">
        <v>11</v>
      </c>
      <c r="M80" s="15">
        <v>6</v>
      </c>
      <c r="N80" s="9">
        <v>15</v>
      </c>
      <c r="O80" s="16">
        <v>4</v>
      </c>
      <c r="P80" s="45">
        <f t="shared" si="2"/>
        <v>17.692307692307693</v>
      </c>
    </row>
    <row r="81" spans="1:16" ht="15">
      <c r="A81" s="15" t="s">
        <v>67</v>
      </c>
      <c r="B81" s="23" t="s">
        <v>2</v>
      </c>
      <c r="C81" s="8">
        <v>25</v>
      </c>
      <c r="D81" s="8">
        <v>21</v>
      </c>
      <c r="E81" s="8">
        <v>17</v>
      </c>
      <c r="F81" s="8">
        <v>30</v>
      </c>
      <c r="G81" s="8">
        <v>17</v>
      </c>
      <c r="H81" s="8">
        <v>21</v>
      </c>
      <c r="I81" s="8">
        <v>21</v>
      </c>
      <c r="J81" s="9">
        <v>19</v>
      </c>
      <c r="K81" s="9">
        <v>15</v>
      </c>
      <c r="L81" s="15">
        <v>9</v>
      </c>
      <c r="M81" s="15">
        <v>13</v>
      </c>
      <c r="N81" s="9">
        <v>7</v>
      </c>
      <c r="O81" s="16">
        <v>14</v>
      </c>
      <c r="P81" s="45">
        <f t="shared" si="2"/>
        <v>17.615384615384617</v>
      </c>
    </row>
    <row r="82" spans="1:16" ht="15">
      <c r="A82" s="15" t="s">
        <v>54</v>
      </c>
      <c r="B82" s="23" t="s">
        <v>7</v>
      </c>
      <c r="C82" s="8">
        <v>13</v>
      </c>
      <c r="D82" s="8">
        <v>21</v>
      </c>
      <c r="E82" s="8">
        <v>26</v>
      </c>
      <c r="F82" s="8">
        <v>65</v>
      </c>
      <c r="G82" s="8">
        <v>15</v>
      </c>
      <c r="H82" s="8">
        <v>15</v>
      </c>
      <c r="I82" s="8">
        <v>0</v>
      </c>
      <c r="J82" s="17">
        <v>13</v>
      </c>
      <c r="K82" s="9">
        <v>5</v>
      </c>
      <c r="L82" s="15">
        <v>28</v>
      </c>
      <c r="M82" s="15">
        <v>8</v>
      </c>
      <c r="N82" s="9">
        <v>8</v>
      </c>
      <c r="O82" s="16">
        <v>8</v>
      </c>
      <c r="P82" s="45">
        <f t="shared" si="2"/>
        <v>17.307692307692307</v>
      </c>
    </row>
    <row r="83" spans="1:16" ht="15">
      <c r="A83" s="15" t="s">
        <v>76</v>
      </c>
      <c r="B83" s="23" t="s">
        <v>21</v>
      </c>
      <c r="C83" s="8">
        <v>25</v>
      </c>
      <c r="D83" s="8">
        <v>33</v>
      </c>
      <c r="E83" s="8">
        <v>13</v>
      </c>
      <c r="F83" s="8">
        <v>11</v>
      </c>
      <c r="G83" s="8">
        <v>18</v>
      </c>
      <c r="H83" s="10">
        <v>13</v>
      </c>
      <c r="I83" s="10">
        <v>19</v>
      </c>
      <c r="J83" s="9">
        <v>9</v>
      </c>
      <c r="K83" s="9">
        <v>5</v>
      </c>
      <c r="L83" s="15">
        <v>5</v>
      </c>
      <c r="M83" s="15">
        <v>12</v>
      </c>
      <c r="N83" s="9">
        <v>14</v>
      </c>
      <c r="O83" s="16">
        <v>18</v>
      </c>
      <c r="P83" s="45">
        <f t="shared" si="2"/>
        <v>15</v>
      </c>
    </row>
    <row r="84" spans="1:16" ht="15">
      <c r="A84" s="15" t="s">
        <v>49</v>
      </c>
      <c r="B84" s="23" t="s">
        <v>18</v>
      </c>
      <c r="C84" s="8">
        <v>36</v>
      </c>
      <c r="D84" s="8">
        <v>16</v>
      </c>
      <c r="E84" s="8">
        <v>31</v>
      </c>
      <c r="F84" s="8">
        <v>25</v>
      </c>
      <c r="G84" s="8">
        <v>10</v>
      </c>
      <c r="H84" s="8">
        <v>8</v>
      </c>
      <c r="I84" s="8">
        <v>8</v>
      </c>
      <c r="J84" s="9">
        <v>13</v>
      </c>
      <c r="K84" s="9">
        <v>9</v>
      </c>
      <c r="L84" s="15">
        <v>8</v>
      </c>
      <c r="M84" s="15">
        <v>4</v>
      </c>
      <c r="N84" s="9">
        <v>9</v>
      </c>
      <c r="O84" s="16">
        <v>6</v>
      </c>
      <c r="P84" s="45">
        <f t="shared" si="2"/>
        <v>14.076923076923077</v>
      </c>
    </row>
    <row r="85" spans="1:16" ht="15">
      <c r="A85" s="15" t="s">
        <v>62</v>
      </c>
      <c r="B85" s="23" t="s">
        <v>20</v>
      </c>
      <c r="C85" s="8">
        <v>9</v>
      </c>
      <c r="D85" s="8">
        <v>10</v>
      </c>
      <c r="E85" s="8">
        <v>4</v>
      </c>
      <c r="F85" s="8">
        <v>20</v>
      </c>
      <c r="G85" s="8">
        <v>17</v>
      </c>
      <c r="H85" s="8">
        <v>15</v>
      </c>
      <c r="I85" s="8">
        <v>13</v>
      </c>
      <c r="J85" s="9">
        <v>13</v>
      </c>
      <c r="K85" s="9">
        <v>23</v>
      </c>
      <c r="L85" s="15">
        <v>11</v>
      </c>
      <c r="M85" s="15">
        <v>11</v>
      </c>
      <c r="N85" s="9">
        <v>16</v>
      </c>
      <c r="O85" s="16">
        <v>11</v>
      </c>
      <c r="P85" s="45">
        <f t="shared" si="2"/>
        <v>13.307692307692308</v>
      </c>
    </row>
    <row r="86" spans="1:16" ht="15">
      <c r="A86" s="15" t="s">
        <v>82</v>
      </c>
      <c r="B86" s="23" t="s">
        <v>16</v>
      </c>
      <c r="C86" s="8">
        <v>25</v>
      </c>
      <c r="D86" s="8">
        <v>36</v>
      </c>
      <c r="E86" s="8">
        <v>26</v>
      </c>
      <c r="F86" s="8">
        <v>10</v>
      </c>
      <c r="G86" s="8">
        <v>9</v>
      </c>
      <c r="H86" s="8">
        <v>19</v>
      </c>
      <c r="I86" s="8">
        <v>7</v>
      </c>
      <c r="J86" s="9">
        <v>8</v>
      </c>
      <c r="K86" s="9">
        <v>9</v>
      </c>
      <c r="L86" s="9">
        <v>5</v>
      </c>
      <c r="M86" s="15">
        <v>8</v>
      </c>
      <c r="N86" s="9">
        <v>4</v>
      </c>
      <c r="O86" s="16">
        <v>7</v>
      </c>
      <c r="P86" s="45">
        <f t="shared" si="2"/>
        <v>13.307692307692308</v>
      </c>
    </row>
    <row r="87" spans="1:16" ht="15">
      <c r="A87" s="15" t="s">
        <v>64</v>
      </c>
      <c r="B87" s="23" t="s">
        <v>17</v>
      </c>
      <c r="C87" s="8">
        <v>14</v>
      </c>
      <c r="D87" s="8">
        <v>8</v>
      </c>
      <c r="E87" s="8">
        <v>15</v>
      </c>
      <c r="F87" s="8">
        <v>19</v>
      </c>
      <c r="G87" s="8">
        <v>18</v>
      </c>
      <c r="H87" s="8">
        <v>13</v>
      </c>
      <c r="I87" s="8">
        <v>11</v>
      </c>
      <c r="J87" s="9">
        <v>11</v>
      </c>
      <c r="K87" s="9">
        <v>25</v>
      </c>
      <c r="L87" s="15">
        <v>5</v>
      </c>
      <c r="M87" s="15">
        <v>8</v>
      </c>
      <c r="N87" s="9">
        <v>5</v>
      </c>
      <c r="O87" s="16">
        <v>13</v>
      </c>
      <c r="P87" s="45">
        <f t="shared" si="2"/>
        <v>12.692307692307692</v>
      </c>
    </row>
    <row r="88" spans="1:16" ht="15">
      <c r="A88" s="15" t="s">
        <v>66</v>
      </c>
      <c r="B88" s="23" t="s">
        <v>9</v>
      </c>
      <c r="C88" s="8">
        <v>12</v>
      </c>
      <c r="D88" s="8">
        <v>29</v>
      </c>
      <c r="E88" s="8">
        <v>8</v>
      </c>
      <c r="F88" s="8">
        <v>14</v>
      </c>
      <c r="G88" s="8">
        <v>10</v>
      </c>
      <c r="H88" s="8">
        <v>10</v>
      </c>
      <c r="I88" s="8">
        <v>21</v>
      </c>
      <c r="J88" s="9">
        <v>13</v>
      </c>
      <c r="K88" s="9">
        <v>7</v>
      </c>
      <c r="L88" s="9">
        <v>22</v>
      </c>
      <c r="M88" s="15">
        <v>8</v>
      </c>
      <c r="N88" s="9">
        <v>2</v>
      </c>
      <c r="O88" s="16">
        <v>0</v>
      </c>
      <c r="P88" s="45">
        <f t="shared" si="2"/>
        <v>12</v>
      </c>
    </row>
    <row r="89" spans="1:16" ht="15">
      <c r="A89" s="15" t="s">
        <v>46</v>
      </c>
      <c r="B89" s="23" t="s">
        <v>14</v>
      </c>
      <c r="C89" s="8">
        <v>17</v>
      </c>
      <c r="D89" s="8">
        <v>12</v>
      </c>
      <c r="E89" s="8">
        <v>21</v>
      </c>
      <c r="F89" s="8">
        <v>12</v>
      </c>
      <c r="G89" s="8">
        <v>14</v>
      </c>
      <c r="H89" s="8">
        <v>13</v>
      </c>
      <c r="I89" s="8">
        <v>16</v>
      </c>
      <c r="J89" s="9">
        <v>8</v>
      </c>
      <c r="K89" s="9">
        <v>13</v>
      </c>
      <c r="L89" s="9">
        <v>11</v>
      </c>
      <c r="M89" s="15">
        <v>6</v>
      </c>
      <c r="N89" s="9">
        <v>9</v>
      </c>
      <c r="O89" s="16">
        <v>3</v>
      </c>
      <c r="P89" s="45">
        <f t="shared" si="2"/>
        <v>11.923076923076923</v>
      </c>
    </row>
    <row r="90" spans="1:16" ht="15">
      <c r="A90" s="15" t="s">
        <v>55</v>
      </c>
      <c r="B90" s="23" t="s">
        <v>13</v>
      </c>
      <c r="C90" s="8">
        <v>14</v>
      </c>
      <c r="D90" s="8">
        <v>15</v>
      </c>
      <c r="E90" s="8">
        <v>13</v>
      </c>
      <c r="F90" s="8">
        <v>11</v>
      </c>
      <c r="G90" s="8">
        <v>17</v>
      </c>
      <c r="H90" s="8">
        <v>19</v>
      </c>
      <c r="I90" s="8">
        <v>6</v>
      </c>
      <c r="J90" s="9">
        <v>11</v>
      </c>
      <c r="K90" s="9">
        <v>8</v>
      </c>
      <c r="L90" s="15">
        <v>10</v>
      </c>
      <c r="M90" s="15">
        <v>12</v>
      </c>
      <c r="N90" s="9">
        <v>9</v>
      </c>
      <c r="O90" s="16">
        <v>6</v>
      </c>
      <c r="P90" s="45">
        <f t="shared" si="2"/>
        <v>11.615384615384615</v>
      </c>
    </row>
    <row r="91" spans="1:16" ht="15">
      <c r="A91" s="15" t="s">
        <v>70</v>
      </c>
      <c r="B91" s="23" t="s">
        <v>27</v>
      </c>
      <c r="C91" s="8">
        <v>19</v>
      </c>
      <c r="D91" s="8">
        <v>10</v>
      </c>
      <c r="E91" s="8">
        <v>21</v>
      </c>
      <c r="F91" s="8">
        <v>20</v>
      </c>
      <c r="G91" s="8">
        <v>9</v>
      </c>
      <c r="H91" s="8">
        <v>19</v>
      </c>
      <c r="I91" s="8">
        <v>11</v>
      </c>
      <c r="J91" s="9">
        <v>9</v>
      </c>
      <c r="K91" s="9">
        <v>5</v>
      </c>
      <c r="L91" s="15">
        <v>6</v>
      </c>
      <c r="M91" s="15">
        <v>3</v>
      </c>
      <c r="N91" s="9">
        <v>4</v>
      </c>
      <c r="O91" s="16">
        <v>7</v>
      </c>
      <c r="P91" s="45">
        <f t="shared" si="2"/>
        <v>11</v>
      </c>
    </row>
    <row r="92" spans="1:16" ht="15">
      <c r="A92" s="15" t="s">
        <v>77</v>
      </c>
      <c r="B92" s="23" t="s">
        <v>10</v>
      </c>
      <c r="C92" s="8">
        <v>21</v>
      </c>
      <c r="D92" s="8">
        <v>16</v>
      </c>
      <c r="E92" s="8">
        <v>17</v>
      </c>
      <c r="F92" s="8">
        <v>20</v>
      </c>
      <c r="G92" s="8">
        <v>18</v>
      </c>
      <c r="H92" s="8">
        <v>10</v>
      </c>
      <c r="I92" s="8">
        <v>6</v>
      </c>
      <c r="J92" s="9">
        <v>8</v>
      </c>
      <c r="K92" s="9">
        <v>10</v>
      </c>
      <c r="L92" s="9">
        <v>4</v>
      </c>
      <c r="M92" s="15">
        <v>4</v>
      </c>
      <c r="N92" s="9">
        <v>3</v>
      </c>
      <c r="O92" s="16">
        <v>6</v>
      </c>
      <c r="P92" s="45">
        <f t="shared" si="2"/>
        <v>11</v>
      </c>
    </row>
    <row r="93" spans="1:16" ht="15">
      <c r="A93" s="15" t="s">
        <v>45</v>
      </c>
      <c r="B93" s="23" t="s">
        <v>12</v>
      </c>
      <c r="C93" s="8">
        <v>24</v>
      </c>
      <c r="D93" s="8">
        <v>5</v>
      </c>
      <c r="E93" s="8">
        <v>13</v>
      </c>
      <c r="F93" s="8">
        <v>22</v>
      </c>
      <c r="G93" s="8">
        <v>14</v>
      </c>
      <c r="H93" s="8">
        <v>19</v>
      </c>
      <c r="I93" s="8">
        <v>2</v>
      </c>
      <c r="J93" s="9">
        <v>2</v>
      </c>
      <c r="K93" s="9">
        <v>4</v>
      </c>
      <c r="L93" s="9">
        <v>6</v>
      </c>
      <c r="M93" s="15">
        <v>3</v>
      </c>
      <c r="N93" s="9">
        <v>4</v>
      </c>
      <c r="O93" s="16">
        <v>5</v>
      </c>
      <c r="P93" s="45">
        <f t="shared" si="2"/>
        <v>9.461538461538462</v>
      </c>
    </row>
    <row r="94" spans="1:16" ht="15">
      <c r="A94" s="15" t="s">
        <v>47</v>
      </c>
      <c r="B94" s="23" t="s">
        <v>19</v>
      </c>
      <c r="C94" s="8">
        <v>12</v>
      </c>
      <c r="D94" s="8">
        <v>9</v>
      </c>
      <c r="E94" s="8">
        <v>3</v>
      </c>
      <c r="F94" s="8">
        <v>14</v>
      </c>
      <c r="G94" s="8">
        <v>17</v>
      </c>
      <c r="H94" s="8">
        <v>14</v>
      </c>
      <c r="I94" s="8">
        <v>9</v>
      </c>
      <c r="J94" s="9">
        <v>16</v>
      </c>
      <c r="K94" s="9">
        <v>5</v>
      </c>
      <c r="L94" s="15">
        <v>13</v>
      </c>
      <c r="M94" s="15">
        <v>3</v>
      </c>
      <c r="N94" s="9">
        <v>7</v>
      </c>
      <c r="O94" s="16">
        <v>1</v>
      </c>
      <c r="P94" s="45">
        <f t="shared" si="2"/>
        <v>9.461538461538462</v>
      </c>
    </row>
    <row r="95" spans="1:16" ht="15">
      <c r="A95" s="15" t="s">
        <v>53</v>
      </c>
      <c r="B95" s="23" t="s">
        <v>15</v>
      </c>
      <c r="C95" s="8">
        <v>12</v>
      </c>
      <c r="D95" s="8">
        <v>6</v>
      </c>
      <c r="E95" s="8">
        <v>14</v>
      </c>
      <c r="F95" s="8">
        <v>12</v>
      </c>
      <c r="G95" s="8">
        <v>11</v>
      </c>
      <c r="H95" s="8">
        <v>23</v>
      </c>
      <c r="I95" s="8">
        <v>28</v>
      </c>
      <c r="J95" s="9">
        <v>4</v>
      </c>
      <c r="K95" s="9">
        <v>3</v>
      </c>
      <c r="L95" s="15">
        <v>1</v>
      </c>
      <c r="M95" s="15">
        <v>3</v>
      </c>
      <c r="N95" s="9">
        <v>0</v>
      </c>
      <c r="O95" s="16">
        <v>4</v>
      </c>
      <c r="P95" s="45">
        <f t="shared" si="2"/>
        <v>9.307692307692308</v>
      </c>
    </row>
    <row r="96" spans="1:16" ht="15">
      <c r="A96" s="15" t="s">
        <v>74</v>
      </c>
      <c r="B96" s="23" t="s">
        <v>23</v>
      </c>
      <c r="C96" s="8">
        <v>7</v>
      </c>
      <c r="D96" s="8">
        <v>12</v>
      </c>
      <c r="E96" s="8">
        <v>13</v>
      </c>
      <c r="F96" s="8">
        <v>4</v>
      </c>
      <c r="G96" s="8">
        <v>18</v>
      </c>
      <c r="H96" s="8">
        <v>13</v>
      </c>
      <c r="I96" s="8">
        <v>17</v>
      </c>
      <c r="J96" s="9">
        <v>9</v>
      </c>
      <c r="K96" s="9">
        <v>8</v>
      </c>
      <c r="L96" s="15">
        <v>7</v>
      </c>
      <c r="M96" s="15">
        <v>3</v>
      </c>
      <c r="N96" s="9">
        <v>1</v>
      </c>
      <c r="O96" s="16">
        <v>3</v>
      </c>
      <c r="P96" s="45">
        <f t="shared" si="2"/>
        <v>8.846153846153847</v>
      </c>
    </row>
    <row r="97" spans="1:16" ht="15">
      <c r="A97" s="15" t="s">
        <v>51</v>
      </c>
      <c r="B97" s="23" t="s">
        <v>11</v>
      </c>
      <c r="C97" s="8">
        <v>6</v>
      </c>
      <c r="D97" s="8">
        <v>3</v>
      </c>
      <c r="E97" s="8">
        <v>15</v>
      </c>
      <c r="F97" s="10">
        <v>23</v>
      </c>
      <c r="G97" s="8">
        <v>21</v>
      </c>
      <c r="H97" s="8">
        <v>5</v>
      </c>
      <c r="I97" s="8">
        <v>3</v>
      </c>
      <c r="J97" s="9">
        <v>7</v>
      </c>
      <c r="K97" s="9">
        <v>4</v>
      </c>
      <c r="L97" s="15">
        <v>4</v>
      </c>
      <c r="M97" s="15">
        <v>3</v>
      </c>
      <c r="N97" s="9">
        <v>5</v>
      </c>
      <c r="O97" s="16">
        <v>7</v>
      </c>
      <c r="P97" s="45">
        <f t="shared" si="2"/>
        <v>8.153846153846153</v>
      </c>
    </row>
    <row r="98" spans="1:16" ht="15">
      <c r="A98" s="15" t="s">
        <v>61</v>
      </c>
      <c r="B98" s="23" t="s">
        <v>29</v>
      </c>
      <c r="C98" s="8">
        <v>11</v>
      </c>
      <c r="D98" s="8">
        <v>10</v>
      </c>
      <c r="E98" s="8">
        <v>19</v>
      </c>
      <c r="F98" s="8">
        <v>2</v>
      </c>
      <c r="G98" s="8">
        <v>3</v>
      </c>
      <c r="H98" s="8">
        <v>1</v>
      </c>
      <c r="I98" s="8">
        <v>5</v>
      </c>
      <c r="J98" s="9">
        <v>7</v>
      </c>
      <c r="K98" s="9">
        <v>4</v>
      </c>
      <c r="L98" s="15">
        <v>5</v>
      </c>
      <c r="M98" s="15">
        <v>9</v>
      </c>
      <c r="N98" s="9">
        <v>6</v>
      </c>
      <c r="O98" s="16">
        <v>9</v>
      </c>
      <c r="P98" s="45">
        <f t="shared" si="2"/>
        <v>7</v>
      </c>
    </row>
    <row r="99" spans="1:16" ht="15">
      <c r="A99" s="15" t="s">
        <v>72</v>
      </c>
      <c r="B99" s="23" t="s">
        <v>28</v>
      </c>
      <c r="C99" s="8">
        <v>4</v>
      </c>
      <c r="D99" s="8">
        <v>12</v>
      </c>
      <c r="E99" s="8">
        <v>7</v>
      </c>
      <c r="F99" s="10">
        <v>9</v>
      </c>
      <c r="G99" s="8">
        <v>3</v>
      </c>
      <c r="H99" s="8">
        <v>6</v>
      </c>
      <c r="I99" s="8">
        <v>6</v>
      </c>
      <c r="J99" s="9">
        <v>8</v>
      </c>
      <c r="K99" s="9">
        <v>11</v>
      </c>
      <c r="L99" s="9">
        <v>10</v>
      </c>
      <c r="M99" s="15">
        <v>3</v>
      </c>
      <c r="N99" s="9">
        <v>3</v>
      </c>
      <c r="O99" s="16">
        <v>5</v>
      </c>
      <c r="P99" s="45">
        <f t="shared" si="2"/>
        <v>6.6923076923076925</v>
      </c>
    </row>
    <row r="100" spans="1:16" ht="15">
      <c r="A100" s="15" t="s">
        <v>60</v>
      </c>
      <c r="B100" s="23" t="s">
        <v>5</v>
      </c>
      <c r="C100" s="8">
        <v>12</v>
      </c>
      <c r="D100" s="8">
        <v>15</v>
      </c>
      <c r="E100" s="8">
        <v>10</v>
      </c>
      <c r="F100" s="8">
        <v>7</v>
      </c>
      <c r="G100" s="8">
        <v>14</v>
      </c>
      <c r="H100" s="8">
        <v>7</v>
      </c>
      <c r="I100" s="8">
        <v>5</v>
      </c>
      <c r="J100" s="9">
        <v>8</v>
      </c>
      <c r="K100" s="9">
        <v>6</v>
      </c>
      <c r="L100" s="15"/>
      <c r="M100" s="15">
        <v>0</v>
      </c>
      <c r="N100" s="9">
        <v>2</v>
      </c>
      <c r="O100" s="16">
        <v>0</v>
      </c>
      <c r="P100" s="45">
        <f t="shared" si="2"/>
        <v>6.615384615384615</v>
      </c>
    </row>
    <row r="101" spans="1:16" ht="15">
      <c r="A101" s="15" t="s">
        <v>85</v>
      </c>
      <c r="B101" s="23" t="s">
        <v>22</v>
      </c>
      <c r="C101" s="8">
        <v>6</v>
      </c>
      <c r="D101" s="8">
        <v>13</v>
      </c>
      <c r="E101" s="8">
        <v>8</v>
      </c>
      <c r="F101" s="8">
        <v>11</v>
      </c>
      <c r="G101" s="8">
        <v>8</v>
      </c>
      <c r="H101" s="8">
        <v>9</v>
      </c>
      <c r="I101" s="8">
        <v>4</v>
      </c>
      <c r="J101" s="9">
        <v>5</v>
      </c>
      <c r="K101" s="9">
        <v>1</v>
      </c>
      <c r="L101" s="15">
        <v>3</v>
      </c>
      <c r="M101" s="15">
        <v>5</v>
      </c>
      <c r="N101" s="9">
        <v>5</v>
      </c>
      <c r="O101" s="16">
        <v>2</v>
      </c>
      <c r="P101" s="45">
        <f t="shared" si="2"/>
        <v>6.153846153846154</v>
      </c>
    </row>
    <row r="102" spans="1:16" ht="15">
      <c r="A102" s="15" t="s">
        <v>80</v>
      </c>
      <c r="B102" s="23" t="s">
        <v>31</v>
      </c>
      <c r="C102" s="8">
        <v>5</v>
      </c>
      <c r="D102" s="8">
        <v>4</v>
      </c>
      <c r="E102" s="8">
        <v>2</v>
      </c>
      <c r="F102" s="8">
        <v>5</v>
      </c>
      <c r="G102" s="8">
        <v>4</v>
      </c>
      <c r="H102" s="8">
        <v>34</v>
      </c>
      <c r="I102" s="8">
        <v>4</v>
      </c>
      <c r="J102" s="9">
        <v>1</v>
      </c>
      <c r="K102" s="9">
        <v>2</v>
      </c>
      <c r="L102" s="15">
        <v>2</v>
      </c>
      <c r="M102" s="15">
        <v>5</v>
      </c>
      <c r="N102" s="9">
        <v>5</v>
      </c>
      <c r="O102" s="16">
        <v>3</v>
      </c>
      <c r="P102" s="45">
        <f t="shared" si="2"/>
        <v>5.846153846153846</v>
      </c>
    </row>
    <row r="103" spans="1:16" ht="15">
      <c r="A103" s="15" t="s">
        <v>79</v>
      </c>
      <c r="B103" s="23" t="s">
        <v>25</v>
      </c>
      <c r="C103" s="8">
        <v>4</v>
      </c>
      <c r="D103" s="8">
        <v>3</v>
      </c>
      <c r="E103" s="8">
        <v>7</v>
      </c>
      <c r="F103" s="8">
        <v>9</v>
      </c>
      <c r="G103" s="8">
        <v>12</v>
      </c>
      <c r="H103" s="8">
        <v>7</v>
      </c>
      <c r="I103" s="8">
        <v>5</v>
      </c>
      <c r="J103" s="9">
        <v>9</v>
      </c>
      <c r="K103" s="9">
        <v>2</v>
      </c>
      <c r="L103" s="15">
        <v>5</v>
      </c>
      <c r="M103" s="15">
        <v>4</v>
      </c>
      <c r="N103" s="9">
        <v>3</v>
      </c>
      <c r="O103" s="16">
        <v>1</v>
      </c>
      <c r="P103" s="45">
        <f t="shared" si="2"/>
        <v>5.461538461538462</v>
      </c>
    </row>
    <row r="104" spans="1:16" ht="15">
      <c r="A104" s="15" t="s">
        <v>69</v>
      </c>
      <c r="B104" s="23" t="s">
        <v>24</v>
      </c>
      <c r="C104" s="8">
        <v>3</v>
      </c>
      <c r="D104" s="8">
        <v>3</v>
      </c>
      <c r="E104" s="8">
        <v>0</v>
      </c>
      <c r="F104" s="10">
        <v>9</v>
      </c>
      <c r="G104" s="8">
        <v>11</v>
      </c>
      <c r="H104" s="8">
        <v>5</v>
      </c>
      <c r="I104" s="8">
        <v>1</v>
      </c>
      <c r="J104" s="9">
        <v>2</v>
      </c>
      <c r="K104" s="9">
        <v>5</v>
      </c>
      <c r="L104" s="15">
        <v>10</v>
      </c>
      <c r="M104" s="15">
        <v>3</v>
      </c>
      <c r="N104" s="9">
        <v>4</v>
      </c>
      <c r="O104" s="16">
        <v>5</v>
      </c>
      <c r="P104" s="45">
        <f t="shared" si="2"/>
        <v>4.6923076923076925</v>
      </c>
    </row>
    <row r="105" spans="1:16" ht="15">
      <c r="A105" s="15" t="s">
        <v>84</v>
      </c>
      <c r="B105" s="23" t="s">
        <v>34</v>
      </c>
      <c r="C105" s="8">
        <v>2</v>
      </c>
      <c r="D105" s="8">
        <v>4</v>
      </c>
      <c r="E105" s="8">
        <v>2</v>
      </c>
      <c r="F105" s="8">
        <v>0</v>
      </c>
      <c r="G105" s="8">
        <v>9</v>
      </c>
      <c r="H105" s="8">
        <v>7</v>
      </c>
      <c r="I105" s="8">
        <v>5</v>
      </c>
      <c r="J105" s="9">
        <v>2</v>
      </c>
      <c r="K105" s="9">
        <v>2</v>
      </c>
      <c r="L105" s="15">
        <v>3</v>
      </c>
      <c r="M105" s="15">
        <v>2</v>
      </c>
      <c r="N105" s="9">
        <v>3</v>
      </c>
      <c r="O105" s="16">
        <v>12</v>
      </c>
      <c r="P105" s="45">
        <f t="shared" si="2"/>
        <v>4.076923076923077</v>
      </c>
    </row>
    <row r="106" spans="1:16" ht="15">
      <c r="A106" s="15" t="s">
        <v>65</v>
      </c>
      <c r="B106" s="23" t="s">
        <v>26</v>
      </c>
      <c r="C106" s="8">
        <v>2</v>
      </c>
      <c r="D106" s="8">
        <v>6</v>
      </c>
      <c r="E106" s="8">
        <v>3</v>
      </c>
      <c r="F106" s="8">
        <v>9</v>
      </c>
      <c r="G106" s="8">
        <v>4</v>
      </c>
      <c r="H106" s="8">
        <v>9</v>
      </c>
      <c r="I106" s="8">
        <v>6</v>
      </c>
      <c r="J106" s="9">
        <v>4</v>
      </c>
      <c r="K106" s="9">
        <v>2</v>
      </c>
      <c r="L106" s="15">
        <v>1</v>
      </c>
      <c r="M106" s="15">
        <v>5</v>
      </c>
      <c r="N106" s="9">
        <v>0</v>
      </c>
      <c r="O106" s="16">
        <v>1</v>
      </c>
      <c r="P106" s="45">
        <f t="shared" si="2"/>
        <v>4</v>
      </c>
    </row>
    <row r="107" spans="1:16" ht="15">
      <c r="A107" s="15" t="s">
        <v>75</v>
      </c>
      <c r="B107" s="23" t="s">
        <v>35</v>
      </c>
      <c r="C107" s="8">
        <v>3</v>
      </c>
      <c r="D107" s="8">
        <v>12</v>
      </c>
      <c r="E107" s="8">
        <v>8</v>
      </c>
      <c r="F107" s="8">
        <v>6</v>
      </c>
      <c r="G107" s="8">
        <v>4</v>
      </c>
      <c r="H107" s="8">
        <v>0</v>
      </c>
      <c r="I107" s="8">
        <v>3</v>
      </c>
      <c r="J107" s="18">
        <v>0</v>
      </c>
      <c r="K107" s="9">
        <v>2</v>
      </c>
      <c r="L107" s="15"/>
      <c r="M107" s="15">
        <v>2</v>
      </c>
      <c r="N107" s="9">
        <v>0</v>
      </c>
      <c r="O107" s="16">
        <v>1</v>
      </c>
      <c r="P107" s="45">
        <f t="shared" si="2"/>
        <v>3.1538461538461537</v>
      </c>
    </row>
    <row r="108" spans="1:16" ht="15">
      <c r="A108" s="15" t="s">
        <v>78</v>
      </c>
      <c r="B108" s="23" t="s">
        <v>30</v>
      </c>
      <c r="C108" s="8">
        <v>0</v>
      </c>
      <c r="D108" s="8">
        <v>1</v>
      </c>
      <c r="E108" s="8">
        <v>4</v>
      </c>
      <c r="F108" s="8">
        <v>4</v>
      </c>
      <c r="G108" s="8">
        <v>0</v>
      </c>
      <c r="H108" s="8">
        <v>9</v>
      </c>
      <c r="I108" s="8">
        <v>8</v>
      </c>
      <c r="J108" s="17">
        <v>2</v>
      </c>
      <c r="K108" s="9">
        <v>5</v>
      </c>
      <c r="L108" s="15"/>
      <c r="M108" s="15">
        <v>1</v>
      </c>
      <c r="N108" s="9">
        <v>2</v>
      </c>
      <c r="O108" s="16">
        <v>4</v>
      </c>
      <c r="P108" s="45">
        <f t="shared" si="2"/>
        <v>3.076923076923077</v>
      </c>
    </row>
    <row r="109" spans="1:16" ht="15">
      <c r="A109" s="15" t="s">
        <v>52</v>
      </c>
      <c r="B109" s="23" t="s">
        <v>33</v>
      </c>
      <c r="C109" s="8">
        <v>2</v>
      </c>
      <c r="D109" s="8">
        <v>4</v>
      </c>
      <c r="E109" s="8">
        <v>1</v>
      </c>
      <c r="F109" s="10">
        <v>0</v>
      </c>
      <c r="G109" s="8">
        <v>6</v>
      </c>
      <c r="H109" s="8">
        <v>4</v>
      </c>
      <c r="I109" s="8">
        <v>3</v>
      </c>
      <c r="J109" s="9">
        <v>1</v>
      </c>
      <c r="K109" s="9">
        <v>4</v>
      </c>
      <c r="L109" s="15">
        <v>7</v>
      </c>
      <c r="M109" s="15">
        <v>2</v>
      </c>
      <c r="N109" s="9">
        <v>2</v>
      </c>
      <c r="O109" s="16">
        <v>1</v>
      </c>
      <c r="P109" s="45">
        <f t="shared" si="2"/>
        <v>2.8461538461538463</v>
      </c>
    </row>
    <row r="110" spans="1:16" ht="15">
      <c r="A110" s="15" t="s">
        <v>58</v>
      </c>
      <c r="B110" s="23" t="s">
        <v>32</v>
      </c>
      <c r="C110" s="8">
        <v>15</v>
      </c>
      <c r="D110" s="8">
        <v>1</v>
      </c>
      <c r="E110" s="8">
        <v>4</v>
      </c>
      <c r="F110" s="8">
        <v>2</v>
      </c>
      <c r="G110" s="8">
        <v>4</v>
      </c>
      <c r="H110" s="8">
        <v>1</v>
      </c>
      <c r="I110" s="8">
        <v>0</v>
      </c>
      <c r="J110" s="17">
        <v>2</v>
      </c>
      <c r="K110" s="9">
        <v>4</v>
      </c>
      <c r="L110" s="9"/>
      <c r="M110" s="15">
        <v>1</v>
      </c>
      <c r="N110" s="9">
        <v>0</v>
      </c>
      <c r="O110" s="16">
        <v>0</v>
      </c>
      <c r="P110" s="45">
        <f t="shared" si="2"/>
        <v>2.6153846153846154</v>
      </c>
    </row>
    <row r="111" spans="1:16" ht="15">
      <c r="A111" s="15" t="s">
        <v>83</v>
      </c>
      <c r="B111" s="23" t="s">
        <v>37</v>
      </c>
      <c r="C111" s="8">
        <v>4</v>
      </c>
      <c r="D111" s="8">
        <v>4</v>
      </c>
      <c r="E111" s="8">
        <v>0</v>
      </c>
      <c r="F111" s="8">
        <v>0</v>
      </c>
      <c r="G111" s="8">
        <v>5</v>
      </c>
      <c r="H111" s="8">
        <v>1</v>
      </c>
      <c r="I111" s="8">
        <v>0</v>
      </c>
      <c r="J111" s="18">
        <v>0</v>
      </c>
      <c r="K111" s="18">
        <v>0</v>
      </c>
      <c r="L111" s="15"/>
      <c r="M111" s="15">
        <v>1</v>
      </c>
      <c r="N111" s="9">
        <v>3</v>
      </c>
      <c r="O111" s="16">
        <v>2</v>
      </c>
      <c r="P111" s="45">
        <f t="shared" si="2"/>
        <v>1.5384615384615385</v>
      </c>
    </row>
    <row r="112" spans="1:16" ht="15">
      <c r="A112" s="15" t="s">
        <v>86</v>
      </c>
      <c r="B112" s="23" t="s">
        <v>38</v>
      </c>
      <c r="C112" s="8">
        <v>1</v>
      </c>
      <c r="D112" s="8">
        <v>0</v>
      </c>
      <c r="E112" s="8">
        <v>1</v>
      </c>
      <c r="F112" s="8">
        <v>2</v>
      </c>
      <c r="G112" s="8">
        <v>3</v>
      </c>
      <c r="H112" s="8">
        <v>1</v>
      </c>
      <c r="I112" s="8">
        <v>1</v>
      </c>
      <c r="J112" s="9">
        <v>2</v>
      </c>
      <c r="K112" s="18">
        <v>0</v>
      </c>
      <c r="L112" s="15">
        <v>5</v>
      </c>
      <c r="M112" s="15">
        <v>1</v>
      </c>
      <c r="N112" s="9">
        <v>0</v>
      </c>
      <c r="O112" s="16">
        <v>1</v>
      </c>
      <c r="P112" s="45">
        <f t="shared" si="2"/>
        <v>1.3846153846153846</v>
      </c>
    </row>
    <row r="113" spans="1:16" ht="15">
      <c r="A113" s="15" t="s">
        <v>63</v>
      </c>
      <c r="B113" s="23" t="s">
        <v>39</v>
      </c>
      <c r="C113" s="8">
        <v>1</v>
      </c>
      <c r="D113" s="8">
        <v>0</v>
      </c>
      <c r="E113" s="8">
        <v>3</v>
      </c>
      <c r="F113" s="8">
        <v>1</v>
      </c>
      <c r="G113" s="8">
        <v>4</v>
      </c>
      <c r="H113" s="8">
        <v>3</v>
      </c>
      <c r="I113" s="8">
        <v>0</v>
      </c>
      <c r="J113" s="18">
        <v>0</v>
      </c>
      <c r="K113" s="9">
        <v>2</v>
      </c>
      <c r="L113" s="9"/>
      <c r="M113" s="15">
        <v>0</v>
      </c>
      <c r="N113" s="9">
        <v>0</v>
      </c>
      <c r="O113" s="16">
        <v>0</v>
      </c>
      <c r="P113" s="45">
        <f t="shared" si="2"/>
        <v>1.0769230769230769</v>
      </c>
    </row>
    <row r="114" spans="1:16" ht="15">
      <c r="A114" s="15" t="s">
        <v>81</v>
      </c>
      <c r="B114" s="23" t="s">
        <v>36</v>
      </c>
      <c r="C114" s="8">
        <v>6</v>
      </c>
      <c r="D114" s="8">
        <v>0</v>
      </c>
      <c r="E114" s="8">
        <v>1</v>
      </c>
      <c r="F114" s="8">
        <v>1</v>
      </c>
      <c r="G114" s="8">
        <v>1</v>
      </c>
      <c r="H114" s="8">
        <v>0</v>
      </c>
      <c r="I114" s="8">
        <v>1</v>
      </c>
      <c r="J114" s="9">
        <v>1</v>
      </c>
      <c r="K114" s="18">
        <v>0</v>
      </c>
      <c r="L114" s="15">
        <v>1</v>
      </c>
      <c r="M114" s="15">
        <v>0</v>
      </c>
      <c r="N114" s="9">
        <v>0</v>
      </c>
      <c r="O114" s="16">
        <v>2</v>
      </c>
      <c r="P114" s="45">
        <f t="shared" si="2"/>
        <v>1.0769230769230769</v>
      </c>
    </row>
    <row r="115" spans="1:16" ht="15">
      <c r="A115" s="15" t="s">
        <v>57</v>
      </c>
      <c r="B115" s="23" t="s">
        <v>40</v>
      </c>
      <c r="C115" s="8">
        <v>1</v>
      </c>
      <c r="D115" s="8">
        <v>1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17">
        <v>1</v>
      </c>
      <c r="K115" s="9">
        <v>4</v>
      </c>
      <c r="L115" s="15">
        <v>1</v>
      </c>
      <c r="M115" s="15">
        <v>1</v>
      </c>
      <c r="N115" s="9">
        <v>0</v>
      </c>
      <c r="O115" s="16">
        <v>0</v>
      </c>
      <c r="P115" s="45">
        <f t="shared" si="2"/>
        <v>0.6923076923076923</v>
      </c>
    </row>
    <row r="116" spans="1:16" ht="15">
      <c r="A116" s="15" t="s">
        <v>71</v>
      </c>
      <c r="B116" s="23" t="s">
        <v>41</v>
      </c>
      <c r="C116" s="8">
        <v>0</v>
      </c>
      <c r="D116" s="8">
        <v>1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17">
        <v>1</v>
      </c>
      <c r="K116" s="15">
        <v>1</v>
      </c>
      <c r="L116" s="15"/>
      <c r="M116" s="15">
        <v>0</v>
      </c>
      <c r="N116" s="9">
        <v>1</v>
      </c>
      <c r="O116" s="16">
        <v>3</v>
      </c>
      <c r="P116" s="45">
        <f t="shared" si="2"/>
        <v>0.5384615384615384</v>
      </c>
    </row>
    <row r="117" spans="1:16" ht="15">
      <c r="A117" s="15"/>
      <c r="B117" s="23"/>
      <c r="C117" s="8"/>
      <c r="D117" s="8"/>
      <c r="E117" s="8"/>
      <c r="F117" s="8"/>
      <c r="G117" s="8"/>
      <c r="H117" s="8"/>
      <c r="I117" s="8"/>
      <c r="J117" s="17"/>
      <c r="K117" s="15"/>
      <c r="L117" s="15"/>
      <c r="M117" s="15"/>
      <c r="N117" s="9"/>
      <c r="O117" s="16"/>
      <c r="P117" s="45"/>
    </row>
    <row r="118" spans="1:16" ht="15">
      <c r="A118" s="20" t="s">
        <v>87</v>
      </c>
      <c r="B118" s="20" t="s">
        <v>42</v>
      </c>
      <c r="C118" s="20">
        <f aca="true" t="shared" si="3" ref="C118:K118">SUM(C75:C116)</f>
        <v>793</v>
      </c>
      <c r="D118" s="20">
        <f t="shared" si="3"/>
        <v>846</v>
      </c>
      <c r="E118" s="20">
        <f t="shared" si="3"/>
        <v>705</v>
      </c>
      <c r="F118" s="20">
        <f t="shared" si="3"/>
        <v>781</v>
      </c>
      <c r="G118" s="20">
        <f t="shared" si="3"/>
        <v>745</v>
      </c>
      <c r="H118" s="20">
        <f t="shared" si="3"/>
        <v>688</v>
      </c>
      <c r="I118" s="20">
        <f t="shared" si="3"/>
        <v>486</v>
      </c>
      <c r="J118" s="21">
        <f t="shared" si="3"/>
        <v>401</v>
      </c>
      <c r="K118" s="21">
        <f t="shared" si="3"/>
        <v>513</v>
      </c>
      <c r="L118" s="21">
        <f>SUM(L75:L116)</f>
        <v>458</v>
      </c>
      <c r="M118" s="21">
        <f>SUM(M75:M116)</f>
        <v>328</v>
      </c>
      <c r="N118" s="21">
        <f>SUM(N75:N116)</f>
        <v>325</v>
      </c>
      <c r="O118" s="21">
        <f>SUM(O75:O116)</f>
        <v>378</v>
      </c>
      <c r="P118" s="46">
        <v>573</v>
      </c>
    </row>
  </sheetData>
  <sheetProtection sheet="1" objects="1" scenarios="1"/>
  <mergeCells count="3">
    <mergeCell ref="A3:N3"/>
    <mergeCell ref="A4:N4"/>
    <mergeCell ref="A1:F1"/>
  </mergeCells>
  <printOptions/>
  <pageMargins left="0.7874015748031497" right="0.7874015748031497" top="0.7874015748031497" bottom="0.7874015748031497" header="0.3937007874015748" footer="0.3937007874015748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9"/>
  <sheetViews>
    <sheetView workbookViewId="0" topLeftCell="A1">
      <selection activeCell="C8" sqref="C8"/>
    </sheetView>
  </sheetViews>
  <sheetFormatPr defaultColWidth="9.140625" defaultRowHeight="12.75"/>
  <cols>
    <col min="1" max="1" width="23.421875" style="0" customWidth="1"/>
    <col min="2" max="2" width="12.57421875" style="0" customWidth="1"/>
    <col min="3" max="3" width="19.8515625" style="0" customWidth="1"/>
    <col min="4" max="4" width="17.28125" style="0" customWidth="1"/>
  </cols>
  <sheetData>
    <row r="1" spans="1:5" ht="12.75">
      <c r="A1" s="54" t="s">
        <v>43</v>
      </c>
      <c r="B1" s="55"/>
      <c r="C1" s="55"/>
      <c r="D1" s="55"/>
      <c r="E1" s="55"/>
    </row>
    <row r="2" ht="4.5" customHeight="1"/>
    <row r="3" spans="1:5" ht="55.5" customHeight="1">
      <c r="A3" s="56" t="s">
        <v>96</v>
      </c>
      <c r="B3" s="57"/>
      <c r="C3" s="57"/>
      <c r="D3" s="57"/>
      <c r="E3" s="57"/>
    </row>
    <row r="4" spans="6:7" ht="4.5" customHeight="1">
      <c r="F4" s="30"/>
      <c r="G4" s="30"/>
    </row>
    <row r="5" spans="1:7" ht="96">
      <c r="A5" s="32" t="s">
        <v>93</v>
      </c>
      <c r="B5" s="33" t="s">
        <v>44</v>
      </c>
      <c r="C5" s="34" t="s">
        <v>94</v>
      </c>
      <c r="D5" s="35" t="s">
        <v>95</v>
      </c>
      <c r="F5" s="30"/>
      <c r="G5" s="31"/>
    </row>
    <row r="6" spans="1:7" ht="9" customHeight="1">
      <c r="A6" s="36"/>
      <c r="B6" s="36"/>
      <c r="C6" s="37"/>
      <c r="D6" s="38"/>
      <c r="F6" s="30"/>
      <c r="G6" s="30"/>
    </row>
    <row r="7" spans="1:4" ht="14.25">
      <c r="A7" s="9" t="s">
        <v>48</v>
      </c>
      <c r="B7" s="39" t="s">
        <v>1</v>
      </c>
      <c r="C7" s="40">
        <v>175.692307692308</v>
      </c>
      <c r="D7" s="40">
        <v>9.122152208062074</v>
      </c>
    </row>
    <row r="8" spans="1:4" ht="14.25">
      <c r="A8" s="9" t="s">
        <v>68</v>
      </c>
      <c r="B8" s="39" t="s">
        <v>0</v>
      </c>
      <c r="C8" s="40">
        <v>30.153846153846153</v>
      </c>
      <c r="D8" s="40">
        <v>9.756495785293378</v>
      </c>
    </row>
    <row r="9" spans="1:4" ht="14.25">
      <c r="A9" s="9" t="s">
        <v>56</v>
      </c>
      <c r="B9" s="39" t="s">
        <v>4</v>
      </c>
      <c r="C9" s="40">
        <v>27</v>
      </c>
      <c r="D9" s="40">
        <v>3.8911083849949106</v>
      </c>
    </row>
    <row r="10" spans="1:4" ht="14.25">
      <c r="A10" s="9" t="s">
        <v>73</v>
      </c>
      <c r="B10" s="39" t="s">
        <v>3</v>
      </c>
      <c r="C10" s="40">
        <v>27</v>
      </c>
      <c r="D10" s="40">
        <v>4.681311391364434</v>
      </c>
    </row>
    <row r="11" spans="1:4" ht="14.25">
      <c r="A11" s="9" t="s">
        <v>59</v>
      </c>
      <c r="B11" s="39" t="s">
        <v>8</v>
      </c>
      <c r="C11" s="40">
        <v>20.692307692307693</v>
      </c>
      <c r="D11" s="40">
        <v>2.911587849045535</v>
      </c>
    </row>
    <row r="12" spans="1:4" ht="14.25">
      <c r="A12" s="9" t="s">
        <v>50</v>
      </c>
      <c r="B12" s="39" t="s">
        <v>6</v>
      </c>
      <c r="C12" s="40">
        <v>17.692307692307693</v>
      </c>
      <c r="D12" s="40">
        <v>2.9773150598679807</v>
      </c>
    </row>
    <row r="13" spans="1:4" ht="14.25">
      <c r="A13" s="9" t="s">
        <v>67</v>
      </c>
      <c r="B13" s="39" t="s">
        <v>2</v>
      </c>
      <c r="C13" s="40">
        <v>17.615384615384617</v>
      </c>
      <c r="D13" s="40">
        <v>5.4266765942462065</v>
      </c>
    </row>
    <row r="14" spans="1:4" ht="14.25">
      <c r="A14" s="9" t="s">
        <v>54</v>
      </c>
      <c r="B14" s="39" t="s">
        <v>7</v>
      </c>
      <c r="C14" s="40">
        <v>17.307692307692307</v>
      </c>
      <c r="D14" s="40">
        <v>2.9502756606453944</v>
      </c>
    </row>
    <row r="15" spans="1:4" ht="14.25">
      <c r="A15" s="9" t="s">
        <v>76</v>
      </c>
      <c r="B15" s="39" t="s">
        <v>21</v>
      </c>
      <c r="C15" s="40">
        <v>15</v>
      </c>
      <c r="D15" s="40">
        <v>1.8408537558750375</v>
      </c>
    </row>
    <row r="16" spans="1:4" ht="14.25">
      <c r="A16" s="9" t="s">
        <v>49</v>
      </c>
      <c r="B16" s="39" t="s">
        <v>18</v>
      </c>
      <c r="C16" s="40">
        <v>14.076923076923077</v>
      </c>
      <c r="D16" s="40">
        <v>2.0129938201089725</v>
      </c>
    </row>
    <row r="17" spans="1:4" ht="14.25">
      <c r="A17" s="9" t="s">
        <v>62</v>
      </c>
      <c r="B17" s="39" t="s">
        <v>20</v>
      </c>
      <c r="C17" s="40">
        <v>13.307692307692308</v>
      </c>
      <c r="D17" s="40">
        <v>1.876291848629016</v>
      </c>
    </row>
    <row r="18" spans="1:4" ht="14.25">
      <c r="A18" s="9" t="s">
        <v>82</v>
      </c>
      <c r="B18" s="39" t="s">
        <v>16</v>
      </c>
      <c r="C18" s="40">
        <v>13.307692307692308</v>
      </c>
      <c r="D18" s="40">
        <v>1.9874160948537412</v>
      </c>
    </row>
    <row r="19" spans="1:4" ht="14.25">
      <c r="A19" s="9" t="s">
        <v>64</v>
      </c>
      <c r="B19" s="39" t="s">
        <v>17</v>
      </c>
      <c r="C19" s="40">
        <v>12.692307692307692</v>
      </c>
      <c r="D19" s="40">
        <v>2.1062174389953268</v>
      </c>
    </row>
    <row r="20" spans="1:4" ht="14.25">
      <c r="A20" s="9" t="s">
        <v>66</v>
      </c>
      <c r="B20" s="39" t="s">
        <v>9</v>
      </c>
      <c r="C20" s="40">
        <v>12</v>
      </c>
      <c r="D20" s="40">
        <v>2.5438176669767625</v>
      </c>
    </row>
    <row r="21" spans="1:4" ht="14.25">
      <c r="A21" s="9" t="s">
        <v>46</v>
      </c>
      <c r="B21" s="39" t="s">
        <v>14</v>
      </c>
      <c r="C21" s="40">
        <v>11.923076923076923</v>
      </c>
      <c r="D21" s="40">
        <v>2.6240600574550643</v>
      </c>
    </row>
    <row r="22" spans="1:4" ht="14.25">
      <c r="A22" s="9" t="s">
        <v>55</v>
      </c>
      <c r="B22" s="39" t="s">
        <v>13</v>
      </c>
      <c r="C22" s="40">
        <v>11.615384615384615</v>
      </c>
      <c r="D22" s="40">
        <v>2.3953129278052683</v>
      </c>
    </row>
    <row r="23" spans="1:4" ht="14.25">
      <c r="A23" s="9" t="s">
        <v>70</v>
      </c>
      <c r="B23" s="39" t="s">
        <v>27</v>
      </c>
      <c r="C23" s="40">
        <v>11</v>
      </c>
      <c r="D23" s="40">
        <v>1.3603034903675293</v>
      </c>
    </row>
    <row r="24" spans="1:4" ht="14.25">
      <c r="A24" s="9" t="s">
        <v>77</v>
      </c>
      <c r="B24" s="39" t="s">
        <v>10</v>
      </c>
      <c r="C24" s="40">
        <v>11</v>
      </c>
      <c r="D24" s="40">
        <v>2.6272633506316274</v>
      </c>
    </row>
    <row r="25" spans="1:4" ht="14.25">
      <c r="A25" s="9" t="s">
        <v>45</v>
      </c>
      <c r="B25" s="39" t="s">
        <v>12</v>
      </c>
      <c r="C25" s="40">
        <v>9.461538461538462</v>
      </c>
      <c r="D25" s="40">
        <v>2.53524244647186</v>
      </c>
    </row>
    <row r="26" spans="1:4" ht="14.25">
      <c r="A26" s="9" t="s">
        <v>47</v>
      </c>
      <c r="B26" s="39" t="s">
        <v>19</v>
      </c>
      <c r="C26" s="40">
        <v>9.461538461538462</v>
      </c>
      <c r="D26" s="40">
        <v>1.4751312656950069</v>
      </c>
    </row>
    <row r="27" spans="1:4" ht="14.25">
      <c r="A27" s="9" t="s">
        <v>53</v>
      </c>
      <c r="B27" s="39" t="s">
        <v>15</v>
      </c>
      <c r="C27" s="40">
        <v>9.307692307692308</v>
      </c>
      <c r="D27" s="40">
        <v>2.0780120054138225</v>
      </c>
    </row>
    <row r="28" spans="1:4" ht="14.25">
      <c r="A28" s="9" t="s">
        <v>74</v>
      </c>
      <c r="B28" s="39" t="s">
        <v>23</v>
      </c>
      <c r="C28" s="40">
        <v>8.846153846153847</v>
      </c>
      <c r="D28" s="40">
        <v>1.616458982142486</v>
      </c>
    </row>
    <row r="29" spans="1:4" ht="14.25">
      <c r="A29" s="9" t="s">
        <v>51</v>
      </c>
      <c r="B29" s="39" t="s">
        <v>11</v>
      </c>
      <c r="C29" s="40">
        <v>8.153846153846153</v>
      </c>
      <c r="D29" s="40">
        <v>2.624723908758654</v>
      </c>
    </row>
    <row r="30" spans="1:4" ht="14.25">
      <c r="A30" s="9" t="s">
        <v>61</v>
      </c>
      <c r="B30" s="39" t="s">
        <v>29</v>
      </c>
      <c r="C30" s="40">
        <v>7</v>
      </c>
      <c r="D30" s="40">
        <v>1.310171422252988</v>
      </c>
    </row>
    <row r="31" spans="1:4" ht="14.25">
      <c r="A31" s="9" t="s">
        <v>72</v>
      </c>
      <c r="B31" s="39" t="s">
        <v>28</v>
      </c>
      <c r="C31" s="40">
        <v>6.6923076923076925</v>
      </c>
      <c r="D31" s="40">
        <v>1.3159252058364157</v>
      </c>
    </row>
    <row r="32" spans="1:4" ht="14.25">
      <c r="A32" s="9" t="s">
        <v>60</v>
      </c>
      <c r="B32" s="39" t="s">
        <v>5</v>
      </c>
      <c r="C32" s="40">
        <v>6.615384615384615</v>
      </c>
      <c r="D32" s="40">
        <v>2.988491527626519</v>
      </c>
    </row>
    <row r="33" spans="1:4" ht="14.25">
      <c r="A33" s="9" t="s">
        <v>85</v>
      </c>
      <c r="B33" s="39" t="s">
        <v>22</v>
      </c>
      <c r="C33" s="40">
        <v>6.153846153846154</v>
      </c>
      <c r="D33" s="40">
        <v>1.6159487679602604</v>
      </c>
    </row>
    <row r="34" spans="1:4" ht="14.25">
      <c r="A34" s="9" t="s">
        <v>80</v>
      </c>
      <c r="B34" s="39" t="s">
        <v>31</v>
      </c>
      <c r="C34" s="40">
        <v>5.846153846153846</v>
      </c>
      <c r="D34" s="40">
        <v>0.8485003704932209</v>
      </c>
    </row>
    <row r="35" spans="1:4" ht="14.25">
      <c r="A35" s="9" t="s">
        <v>79</v>
      </c>
      <c r="B35" s="39" t="s">
        <v>25</v>
      </c>
      <c r="C35" s="40">
        <v>5.461538461538462</v>
      </c>
      <c r="D35" s="40">
        <v>1.4958945069910947</v>
      </c>
    </row>
    <row r="36" spans="1:4" ht="14.25">
      <c r="A36" s="9" t="s">
        <v>69</v>
      </c>
      <c r="B36" s="39" t="s">
        <v>24</v>
      </c>
      <c r="C36" s="40">
        <v>4.6923076923076925</v>
      </c>
      <c r="D36" s="40">
        <v>1.6215744903471128</v>
      </c>
    </row>
    <row r="37" spans="1:4" ht="14.25">
      <c r="A37" s="9" t="s">
        <v>84</v>
      </c>
      <c r="B37" s="39" t="s">
        <v>34</v>
      </c>
      <c r="C37" s="40">
        <v>4.076923076923077</v>
      </c>
      <c r="D37" s="40">
        <v>0.9561319447651595</v>
      </c>
    </row>
    <row r="38" spans="1:4" ht="14.25">
      <c r="A38" s="9" t="s">
        <v>65</v>
      </c>
      <c r="B38" s="39" t="s">
        <v>26</v>
      </c>
      <c r="C38" s="40">
        <v>4</v>
      </c>
      <c r="D38" s="40">
        <v>1.3941740149021118</v>
      </c>
    </row>
    <row r="39" spans="1:4" ht="14.25">
      <c r="A39" s="9" t="s">
        <v>75</v>
      </c>
      <c r="B39" s="39" t="s">
        <v>35</v>
      </c>
      <c r="C39" s="40">
        <v>3.1538461538461537</v>
      </c>
      <c r="D39" s="40">
        <v>0.663611464227943</v>
      </c>
    </row>
    <row r="40" spans="1:4" ht="14.25">
      <c r="A40" s="9" t="s">
        <v>78</v>
      </c>
      <c r="B40" s="39" t="s">
        <v>30</v>
      </c>
      <c r="C40" s="40">
        <v>3.076923076923077</v>
      </c>
      <c r="D40" s="40">
        <v>1.270466823505796</v>
      </c>
    </row>
    <row r="41" spans="1:4" ht="14.25">
      <c r="A41" s="9" t="s">
        <v>52</v>
      </c>
      <c r="B41" s="39" t="s">
        <v>33</v>
      </c>
      <c r="C41" s="40">
        <v>2.8461538461538463</v>
      </c>
      <c r="D41" s="40">
        <v>0.7898541737068646</v>
      </c>
    </row>
    <row r="42" spans="1:4" ht="14.25">
      <c r="A42" s="9" t="s">
        <v>58</v>
      </c>
      <c r="B42" s="39" t="s">
        <v>32</v>
      </c>
      <c r="C42" s="40">
        <v>2.6153846153846154</v>
      </c>
      <c r="D42" s="40">
        <v>0.8034115690793354</v>
      </c>
    </row>
    <row r="43" spans="1:4" ht="14.25">
      <c r="A43" s="9" t="s">
        <v>83</v>
      </c>
      <c r="B43" s="39" t="s">
        <v>37</v>
      </c>
      <c r="C43" s="40">
        <v>1.5384615384615385</v>
      </c>
      <c r="D43" s="40">
        <v>0.3690121323808885</v>
      </c>
    </row>
    <row r="44" spans="1:4" ht="14.25">
      <c r="A44" s="9" t="s">
        <v>86</v>
      </c>
      <c r="B44" s="39" t="s">
        <v>38</v>
      </c>
      <c r="C44" s="40">
        <v>1.3846153846153846</v>
      </c>
      <c r="D44" s="40">
        <v>0.3261356405376455</v>
      </c>
    </row>
    <row r="45" spans="1:4" ht="14.25">
      <c r="A45" s="9" t="s">
        <v>63</v>
      </c>
      <c r="B45" s="39" t="s">
        <v>39</v>
      </c>
      <c r="C45" s="40">
        <v>1.0769230769230769</v>
      </c>
      <c r="D45" s="40">
        <v>0.2866211785207726</v>
      </c>
    </row>
    <row r="46" spans="1:4" ht="14.25">
      <c r="A46" s="9" t="s">
        <v>81</v>
      </c>
      <c r="B46" s="39" t="s">
        <v>36</v>
      </c>
      <c r="C46" s="40">
        <v>1.0769230769230769</v>
      </c>
      <c r="D46" s="40">
        <v>0.43996061723960533</v>
      </c>
    </row>
    <row r="47" spans="1:4" ht="14.25">
      <c r="A47" s="9" t="s">
        <v>57</v>
      </c>
      <c r="B47" s="39" t="s">
        <v>40</v>
      </c>
      <c r="C47" s="40">
        <v>0.6923076923076923</v>
      </c>
      <c r="D47" s="40">
        <v>0.21866133586526965</v>
      </c>
    </row>
    <row r="48" spans="1:4" ht="14.25">
      <c r="A48" s="9" t="s">
        <v>71</v>
      </c>
      <c r="B48" s="39" t="s">
        <v>41</v>
      </c>
      <c r="C48" s="40">
        <v>0.5384615384615384</v>
      </c>
      <c r="D48" s="40">
        <v>0.18152594861570906</v>
      </c>
    </row>
    <row r="49" spans="1:4" ht="15">
      <c r="A49" s="41" t="s">
        <v>88</v>
      </c>
      <c r="B49" s="42" t="s">
        <v>42</v>
      </c>
      <c r="C49" s="43">
        <v>572.8461538461538</v>
      </c>
      <c r="D49" s="43">
        <v>2.6822891755825915</v>
      </c>
    </row>
  </sheetData>
  <sheetProtection sheet="1" objects="1" scenarios="1"/>
  <mergeCells count="2">
    <mergeCell ref="A1:E1"/>
    <mergeCell ref="A3:E3"/>
  </mergeCells>
  <printOptions/>
  <pageMargins left="0.9448818897637796" right="0.9448818897637796" top="0.3937007874015748" bottom="0.3937007874015748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slvia</dc:creator>
  <cp:keywords/>
  <dc:description/>
  <cp:lastModifiedBy>slvia</cp:lastModifiedBy>
  <cp:lastPrinted>2014-05-28T20:33:51Z</cp:lastPrinted>
  <dcterms:created xsi:type="dcterms:W3CDTF">2013-10-11T07:28:46Z</dcterms:created>
  <dcterms:modified xsi:type="dcterms:W3CDTF">2014-06-02T10:13:49Z</dcterms:modified>
  <cp:category/>
  <cp:version/>
  <cp:contentType/>
  <cp:contentStatus/>
</cp:coreProperties>
</file>