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 tabRatio="441"/>
  </bookViews>
  <sheets>
    <sheet name="Sheet1" sheetId="1" r:id="rId1"/>
  </sheets>
  <definedNames>
    <definedName name="_xlnm.Print_Area" localSheetId="0">Sheet1!$A$1:$E$512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306" i="1"/>
  <c r="E420" i="1" l="1"/>
  <c r="D420" i="1"/>
  <c r="E409" i="1"/>
  <c r="D409" i="1"/>
  <c r="E342" i="1"/>
  <c r="E351" i="1" s="1"/>
  <c r="D342" i="1"/>
  <c r="D351" i="1" s="1"/>
  <c r="E251" i="1"/>
  <c r="D251" i="1"/>
  <c r="E74" i="1"/>
  <c r="D74" i="1"/>
  <c r="E58" i="1"/>
  <c r="E60" i="1" s="1"/>
  <c r="D58" i="1"/>
  <c r="D60" i="1" s="1"/>
  <c r="E15" i="1"/>
  <c r="E17" i="1" s="1"/>
  <c r="D15" i="1"/>
  <c r="D17" i="1" s="1"/>
  <c r="C454" i="1" l="1"/>
  <c r="C455" i="1" s="1"/>
  <c r="C456" i="1" s="1"/>
  <c r="C457" i="1" s="1"/>
  <c r="C458" i="1" s="1"/>
  <c r="C459" i="1" s="1"/>
  <c r="C460" i="1" s="1"/>
  <c r="C397" i="1"/>
  <c r="C398" i="1" s="1"/>
  <c r="C399" i="1" s="1"/>
  <c r="C400" i="1" s="1"/>
  <c r="C401" i="1" s="1"/>
  <c r="C402" i="1" s="1"/>
  <c r="C371" i="1"/>
  <c r="C372" i="1" s="1"/>
  <c r="C373" i="1" s="1"/>
  <c r="C361" i="1"/>
  <c r="C336" i="1"/>
  <c r="C337" i="1" s="1"/>
  <c r="C338" i="1" s="1"/>
  <c r="C339" i="1" s="1"/>
  <c r="C340" i="1" s="1"/>
  <c r="C341" i="1" s="1"/>
  <c r="C342" i="1" s="1"/>
  <c r="C343" i="1" s="1"/>
  <c r="C326" i="1"/>
  <c r="C327" i="1" s="1"/>
  <c r="C329" i="1" s="1"/>
  <c r="C330" i="1" s="1"/>
  <c r="C331" i="1" s="1"/>
  <c r="C315" i="1"/>
  <c r="C316" i="1" s="1"/>
  <c r="C317" i="1" s="1"/>
  <c r="C319" i="1" s="1"/>
  <c r="C320" i="1" s="1"/>
  <c r="C321" i="1" s="1"/>
  <c r="C111" i="1"/>
  <c r="C113" i="1" s="1"/>
  <c r="C99" i="1"/>
  <c r="C100" i="1" s="1"/>
  <c r="C101" i="1" s="1"/>
  <c r="C102" i="1" s="1"/>
  <c r="C103" i="1" s="1"/>
</calcChain>
</file>

<file path=xl/sharedStrings.xml><?xml version="1.0" encoding="utf-8"?>
<sst xmlns="http://schemas.openxmlformats.org/spreadsheetml/2006/main" count="869" uniqueCount="548">
  <si>
    <t xml:space="preserve"> </t>
  </si>
  <si>
    <t>Anexa 40 a</t>
  </si>
  <si>
    <t xml:space="preserve">   SITUAŢIA  ACTIVELOR ŞI DATORIILOR  FINANCIARE ALE INSTITUŢIILOR PUBLICE </t>
  </si>
  <si>
    <t>cod 17</t>
  </si>
  <si>
    <t xml:space="preserve">  -lei-</t>
  </si>
  <si>
    <t>Nr. rând</t>
  </si>
  <si>
    <t xml:space="preserve">DENUMIREA INDICATORILOR                                                                     </t>
  </si>
  <si>
    <t>Cod   rând</t>
  </si>
  <si>
    <t xml:space="preserve">Sold la începutul anului </t>
  </si>
  <si>
    <t>Sold la sfârşitul perioadei</t>
  </si>
  <si>
    <t>A</t>
  </si>
  <si>
    <t>B</t>
  </si>
  <si>
    <t>C</t>
  </si>
  <si>
    <t xml:space="preserve">  ACTIVE FINANCIARE </t>
  </si>
  <si>
    <t>01</t>
  </si>
  <si>
    <t>X</t>
  </si>
  <si>
    <t>NUMERAR SI DEPOZITE, din care:</t>
  </si>
  <si>
    <t>02</t>
  </si>
  <si>
    <t>A1</t>
  </si>
  <si>
    <t xml:space="preserve">Numerar </t>
  </si>
  <si>
    <t>03</t>
  </si>
  <si>
    <t>04</t>
  </si>
  <si>
    <t>05</t>
  </si>
  <si>
    <t xml:space="preserve">Fonduri externe nerambursabile preaderare </t>
  </si>
  <si>
    <t>06</t>
  </si>
  <si>
    <t xml:space="preserve">Fonduri externe nerambursabile postaderare </t>
  </si>
  <si>
    <t>07</t>
  </si>
  <si>
    <t>08</t>
  </si>
  <si>
    <t>Dobânzi de încasat aferente disponibilităţilor instituţiilor publice la trezorerii/ execedentelor instituţiilor publice la trezorerii  (ct.5180701)</t>
  </si>
  <si>
    <t>09</t>
  </si>
  <si>
    <t>Total (în baze accrual) (rd.08+09)</t>
  </si>
  <si>
    <t>10</t>
  </si>
  <si>
    <t>11</t>
  </si>
  <si>
    <t>Dobânzi de încasat aferente depozitelor instituţiilor publice la trezorerii (ct.5180701)</t>
  </si>
  <si>
    <t>12</t>
  </si>
  <si>
    <t>13</t>
  </si>
  <si>
    <t>Execedentele cumulate nete ale bugetelor fondului pentru mediu   (ct. 5750300)</t>
  </si>
  <si>
    <t>13.1</t>
  </si>
  <si>
    <t>Dobânzi de încasat aferente execedentelor instituţiilor publice la trezorerii (ct.5180701)</t>
  </si>
  <si>
    <t>13.2</t>
  </si>
  <si>
    <t>13.3</t>
  </si>
  <si>
    <t>14</t>
  </si>
  <si>
    <t>15</t>
  </si>
  <si>
    <t>16</t>
  </si>
  <si>
    <t>Dobânzi de încasat aferente disponibilităţilor în lei ale Trezoreriei Centrale,  (ct.5180701)</t>
  </si>
  <si>
    <t>17</t>
  </si>
  <si>
    <t>Total disponibil  al Trezoreriei Centrale (în baze accrual) (rd.16+17)</t>
  </si>
  <si>
    <t>18</t>
  </si>
  <si>
    <t>19</t>
  </si>
  <si>
    <t>20</t>
  </si>
  <si>
    <t>21</t>
  </si>
  <si>
    <t>Alte valori (ct.5320400)</t>
  </si>
  <si>
    <t>22</t>
  </si>
  <si>
    <t xml:space="preserve">A2
</t>
  </si>
  <si>
    <t>32.1</t>
  </si>
  <si>
    <t>32.2</t>
  </si>
  <si>
    <t>Disponibilităţi în valută ale instituţiilor publice   (ct.5120402+ct.5150202), din care:</t>
  </si>
  <si>
    <t>33.1</t>
  </si>
  <si>
    <t>33.2</t>
  </si>
  <si>
    <t>Total  (în baze cash) (rd.32+33)</t>
  </si>
  <si>
    <t>Dobânzi de încasat aferente disponibilităţilor înstituţiilor publice la BNR (ct.5180702)</t>
  </si>
  <si>
    <t>Depozite în lei ale instituţiilor publice (ct. 5150302)</t>
  </si>
  <si>
    <t>Depozite în valută ale instituţiilor publice (ct. 5150302)</t>
  </si>
  <si>
    <t>Total  (în baze cash)(rd.37+38)</t>
  </si>
  <si>
    <t>Dobânzi de încasat aferente depozitelor instituţiilor publice la BNR (ct.5180702)</t>
  </si>
  <si>
    <t>Total  (în baze accrual)(rd.39+40)</t>
  </si>
  <si>
    <t>Disponibilităţi în valută ale Trezoreriei Centrale (ct.5120700),     din care:</t>
  </si>
  <si>
    <t>Fonduri externe nerambursabile(ct.5120700)</t>
  </si>
  <si>
    <t>Dobânzi de încasat aferente disponibilităţilor  în valută ale Trezoreriei Centrale (ct.5180702)</t>
  </si>
  <si>
    <t>Total  (în baze accrual)(rd.42+44)</t>
  </si>
  <si>
    <t>Total (în baze cash) (rd.51+54)</t>
  </si>
  <si>
    <t>Dobânzi de încasat aferente disponibilităţilor  instituţiilor publice la  instituţiile de credit rezidente   (ct.5180702)</t>
  </si>
  <si>
    <t>Total (în baze accrual)( rd.55+56)</t>
  </si>
  <si>
    <t>Dobânzi   de încasat aferente  depozitelor  instituţiilor publice la  instituţiile de credit rezidente   (ct.5180702)</t>
  </si>
  <si>
    <t>Acreditive în lei ale instituţilor publice la instituţiile de credit rezidente (ct.5410102)</t>
  </si>
  <si>
    <t>Acreditive în valută ale instiţutilor publice la instituţiile de credit rezidente (ct.5410202)</t>
  </si>
  <si>
    <t>Total disponibilităţi al Trezoreriei Centrale   ( în baze accrual)        (rd.63+64)</t>
  </si>
  <si>
    <t>Depozite  ale Trezoreriei Centrale la instituţiile de credit rezidente (ct. 5120700)</t>
  </si>
  <si>
    <t>Dobânzi   de încasat aferente  depozitelor Trezoreriei Centrale la instituţiile de credit rezidente (ct  5180702)</t>
  </si>
  <si>
    <t>Total ( în baze accrual)( rd.66+67)</t>
  </si>
  <si>
    <t>A.3</t>
  </si>
  <si>
    <t>Alte disponibilităţi</t>
  </si>
  <si>
    <t xml:space="preserve"> -disponibilităţi instituţii de credit în străinătate</t>
  </si>
  <si>
    <t>Disponibilităţi ale Misiunilor diplomatice şi ale altor reprezentante ale Romaniei în străinătate   (ct.5120402)</t>
  </si>
  <si>
    <t>Avansuri de trezorerie, acordate în valută ale Misiunilor diplomatice şi ale altor reprezentante  ale Romaniei în străinătate  (ct. 5420200)</t>
  </si>
  <si>
    <t>Acreditive la instituţii de credit în  străinătate (ct.5410202)</t>
  </si>
  <si>
    <t>TITLURI, ALTELE DECAT ACTIUNI, din care:</t>
  </si>
  <si>
    <t>Titluri, altele decât acţiuni, exclusiv produsele  financiare derivate</t>
  </si>
  <si>
    <t xml:space="preserve">B.1
</t>
  </si>
  <si>
    <t xml:space="preserve"> Titluri pe termen scurt, altele decât acţiuni şi produse financiare derivate</t>
  </si>
  <si>
    <t xml:space="preserve"> Titluri pe termen scurt, altele decât acţiuni şi produse financiare derivate deţinute de către  instituţiile publice.                                              Total (rd.99+100+101+102), din care emise de:</t>
  </si>
  <si>
    <t xml:space="preserve">      -Banca  centrală  (S.121)</t>
  </si>
  <si>
    <t xml:space="preserve">      -Societăţi care acceptă depozite, exclusiv banca centrala (S.122)</t>
  </si>
  <si>
    <t>I</t>
  </si>
  <si>
    <t xml:space="preserve">B.2
</t>
  </si>
  <si>
    <t xml:space="preserve"> Titluri pe termen lung, altele decât acţiuni şi produse financiare derivate</t>
  </si>
  <si>
    <t xml:space="preserve">     X</t>
  </si>
  <si>
    <t>Titluri pe termen lung, altele decât acţiuni şi produse financiare derivate deţinute de către instituţiile publice.                                                           Total (rd.112+113+114+115), din care emise de:</t>
  </si>
  <si>
    <t xml:space="preserve">      -Societăţi care acceptă depozite, exclusiv banca centrală  (S.122)</t>
  </si>
  <si>
    <t>Obligaţiuni  şi alte titluri deţinute în contul creanţelor bugetare (ct.2650000 -ct.2960200).                                                                                                      Total (rd.117+118+119+120+121), din care emise de:</t>
  </si>
  <si>
    <t xml:space="preserve">      -Banca centrală (S.121)</t>
  </si>
  <si>
    <t xml:space="preserve">      - Societăţi care acceptă depozite, exclusiv banca centrală  (S.122)</t>
  </si>
  <si>
    <t xml:space="preserve">      -Societăţi nefinanciare  (S11)</t>
  </si>
  <si>
    <t>CREDITE ACORDATE, din care:</t>
  </si>
  <si>
    <t>C1</t>
  </si>
  <si>
    <t>Credite pe termen scurt -  acordate</t>
  </si>
  <si>
    <t xml:space="preserve">        -Instituţiilor publice, din care : (rd.134+135+136)</t>
  </si>
  <si>
    <t xml:space="preserve">              - Administraţia centrală (exclusiv fondurile de securitate socială) (S.1311)</t>
  </si>
  <si>
    <t xml:space="preserve">              - Administraţiile  locale (exclusiv fondurile de securitate socială)   (S.1313)</t>
  </si>
  <si>
    <t xml:space="preserve">              - Fonduri de securitate socială  (S.1314)</t>
  </si>
  <si>
    <t xml:space="preserve">        -Societăţilor nefinanciare  (S.11)</t>
  </si>
  <si>
    <t xml:space="preserve">        -State nonmembre și organizații internaționale nerezidente ale UE (S. 22)</t>
  </si>
  <si>
    <t>137.1</t>
  </si>
  <si>
    <t>Credite pe termen scurt acordate din contul curent general al trezoreriei statului (ct.2670102+ct.4680105).                                      Total (rd.140+144), din care:</t>
  </si>
  <si>
    <t xml:space="preserve">       -Instituţiilor publice, din care:(rd.141+142+143)</t>
  </si>
  <si>
    <t xml:space="preserve"> -Societăţilor nefinanciare  (S.11)</t>
  </si>
  <si>
    <t xml:space="preserve">  -Instituţiilor publice, din care:(rd.147+148+149)</t>
  </si>
  <si>
    <t xml:space="preserve">  -Societăţilor nefinanciare  (S.11)      </t>
  </si>
  <si>
    <t>Total (în baze cash) ( rd.132+138+139+145+175)</t>
  </si>
  <si>
    <t xml:space="preserve"> -Instituţiilor publice, din care:(rd.154+155+156)</t>
  </si>
  <si>
    <t xml:space="preserve">  -Societăţilor nefinanciare  (S.11)</t>
  </si>
  <si>
    <t>157.1</t>
  </si>
  <si>
    <t>Dobânzi de încasat aferente creditelor pe termen scurt acordate din contul curent general al trezoreriei statului (ct.2670602+ct.4690105).         Total (rd.159+163), din care:</t>
  </si>
  <si>
    <t xml:space="preserve"> -Institutiilor publice, din care (rd.160+161+162)</t>
  </si>
  <si>
    <t xml:space="preserve">  -Societăţilor nefinanciare  (S.11)    </t>
  </si>
  <si>
    <t xml:space="preserve"> -Instituţiilor publice, din care (rd.166+167+168)</t>
  </si>
  <si>
    <t xml:space="preserve">   -Societăţilor nefinanciare  (S.11)   </t>
  </si>
  <si>
    <t>Total dobânzi de încasat (rd.152+158+164+177)</t>
  </si>
  <si>
    <t>Plasamente financiare ale Trezoreriei Centrale  efectuate din contul curent general al Trezoreriei Statului (ct.4680103+ct.2670108)</t>
  </si>
  <si>
    <t>Dobânzi de încasat aferente plasamentelor  financiare ale Trezoreriei Centrale  efectuate din contul curent general al Trezoreriei Statului (ct.2670609+ct.4690103)</t>
  </si>
  <si>
    <t>Total (în baze accrual) (cash+dobânzi) (rd.172+173)</t>
  </si>
  <si>
    <t xml:space="preserve">            -Alţi intermediari financiari, exclusiv societăţile 
     de asigurare şi fondurile de pensii   (S.125)</t>
  </si>
  <si>
    <t>C2</t>
  </si>
  <si>
    <t xml:space="preserve">Credite pe termen lung - acordate                                </t>
  </si>
  <si>
    <t>Credite  pe termen lung acordate din venituri din privatizare (ct.2670203).    Total (rd.187+191+191.1), din care:</t>
  </si>
  <si>
    <t xml:space="preserve">        -Instituţiilor publice, din care:(rd.188+189+190)</t>
  </si>
  <si>
    <t xml:space="preserve">        -Societăţi nefinanciare  (S.11)</t>
  </si>
  <si>
    <t>191.1</t>
  </si>
  <si>
    <t>Credite pe termen lung acordate din contul curent general al trezoreriei statului (ct.2670202).     Total (rd.193+197), din care:</t>
  </si>
  <si>
    <t xml:space="preserve"> Instituţiilor publice, din care:(rd.194+195+196)</t>
  </si>
  <si>
    <t xml:space="preserve">              - Administraţiile  locale (exclusiv fondurile de securitate socială)   (S1313)</t>
  </si>
  <si>
    <t>Credite pe termen lung acordate din Fondul Special  de dezvoltare la dispoziţia Guvernului  (ct.2670201).                                                  Total (rd.199+203), din care:</t>
  </si>
  <si>
    <t>209.1</t>
  </si>
  <si>
    <t>Total (în baze cash)(rd.186+192+198+204+240)</t>
  </si>
  <si>
    <t>Instituţiilor publice, din care:(rd.213+214+215)</t>
  </si>
  <si>
    <t>Dobânzi de încasat aferente creditelor pe termen lung  acordate din contul curent general al trezoreriei statului (ct.2670602).                       Total (rd.218+222), din care:</t>
  </si>
  <si>
    <t xml:space="preserve">     -Instituţiilor publice, din care (rd.219+220+221)</t>
  </si>
  <si>
    <t xml:space="preserve"> -Instituţiilor publice, din care (rd.225+226+227)</t>
  </si>
  <si>
    <t>Dobânzi de încasat aferente altor credite pe termen lung acordate (ct.2670605). Total (rd.230+234), din care:</t>
  </si>
  <si>
    <t xml:space="preserve"> -Institutiilor publice, din care (rd.231+232+233)</t>
  </si>
  <si>
    <t xml:space="preserve">              - Administraţiile  locale (exclusiv fondurile de securitate socială)  (S.1313)</t>
  </si>
  <si>
    <t>Plasamente financiare ale Trezoreriei Centrale  efectuate din contul curent general al Trezoreriei Statului (ct.4680103+ct.2670208)</t>
  </si>
  <si>
    <t>Total (în baze accrual) (cash+dobânzi)       (rd.237+238)</t>
  </si>
  <si>
    <t>D</t>
  </si>
  <si>
    <t xml:space="preserve">Acţiuni şi alte titluri, exclusiv acţiuni ale organismelor de plasament colectiv </t>
  </si>
  <si>
    <t xml:space="preserve">D.1
</t>
  </si>
  <si>
    <t>Acţiuni cotate deţinute de stat la societăţi de asigurări rezidente (ct.2600100 - ct.2960101) (S.128)</t>
  </si>
  <si>
    <t xml:space="preserve">Acţiuni cotate deţinute de stat la Fondul Proprietatea  (ct.2600100 -ct.2960101) </t>
  </si>
  <si>
    <t>255.1</t>
  </si>
  <si>
    <t xml:space="preserve">D.2
</t>
  </si>
  <si>
    <t>262.1</t>
  </si>
  <si>
    <t>263.1</t>
  </si>
  <si>
    <t>D.3</t>
  </si>
  <si>
    <t>Alte participaţii</t>
  </si>
  <si>
    <t>D.4.</t>
  </si>
  <si>
    <t>Acţiuni la organisme de plasament colectiv</t>
  </si>
  <si>
    <t>Participaţiile statului la organisme de plasament colectiv (ct.2600100+ct.2600200 - ct.2960101-ct.2960102)                                     ( Fonduri de piaţă monetară) (S.123)</t>
  </si>
  <si>
    <t>E</t>
  </si>
  <si>
    <t>ALTE CONTURI DE PRIMIT</t>
  </si>
  <si>
    <t>E.1</t>
  </si>
  <si>
    <t xml:space="preserve">Credite comerciale şi avansuri acordate </t>
  </si>
  <si>
    <t xml:space="preserve">   - gospodăriile populaţiei (S.14)</t>
  </si>
  <si>
    <t xml:space="preserve">   - de la societăţi nefinanciare  (S.11)</t>
  </si>
  <si>
    <t xml:space="preserve">   -de la instituţiile publice, din care: (rd.296+297+298)</t>
  </si>
  <si>
    <t xml:space="preserve"> -de la gospodăriile populaţiei (S.14)</t>
  </si>
  <si>
    <t xml:space="preserve">        -de la societăţi nefinanciare  (S.11)</t>
  </si>
  <si>
    <t xml:space="preserve">  -de la instituţiile publice, din care: (rd.304+305+306)</t>
  </si>
  <si>
    <t xml:space="preserve">                -din care:creanţele unităţilor sanitare cu paturi faţă de Casele de Sănătate </t>
  </si>
  <si>
    <t>306.1</t>
  </si>
  <si>
    <t xml:space="preserve">  -de la nerezidenţi  (S.21, S.22)</t>
  </si>
  <si>
    <t>Creanţe din operaţiuni de clearing, barter şi cooperare economică (ct.4610109/ct.5120800)</t>
  </si>
  <si>
    <t>E.2</t>
  </si>
  <si>
    <t>Alte conturi de primit, exclusiv creditele comerciale şi avansurile</t>
  </si>
  <si>
    <t>Creanţe ale  bugetului de stat (ct.4630000 - ct.4970000).                 Total (rd.317+318+319+323), din care:</t>
  </si>
  <si>
    <t xml:space="preserve">   -de la gospodăriile populaţiei (S.14)</t>
  </si>
  <si>
    <t xml:space="preserve">  -de la societăţi nefinanciare  (S.11)</t>
  </si>
  <si>
    <t xml:space="preserve">   -de la instituţiile publice, din care: (rd.320+321+322)</t>
  </si>
  <si>
    <t>Creanţele autorităţilor de privatizare (ct.4610109+ct.4610209).   Total  (rd.325+326+327), din care:</t>
  </si>
  <si>
    <t xml:space="preserve">  - de la societăţi nefinanciare  (S.11)</t>
  </si>
  <si>
    <t>Creanţe ale fondului de risc (ct.4610109+ct.4610209)</t>
  </si>
  <si>
    <t>Creanţe ale bugetului trezoreriei statului  (ct.4660900)</t>
  </si>
  <si>
    <t>328.1</t>
  </si>
  <si>
    <t>Total (rd.316+324+328+328.1+329)</t>
  </si>
  <si>
    <t xml:space="preserve">Creanţe din operaţiuni cu fonduri externe nerambursabile de la  Comisia  Europeană/alţi donatori </t>
  </si>
  <si>
    <t>338.1</t>
  </si>
  <si>
    <t>338.2</t>
  </si>
  <si>
    <t>338.3</t>
  </si>
  <si>
    <t>338.4</t>
  </si>
  <si>
    <t>338.5</t>
  </si>
  <si>
    <t>341.1</t>
  </si>
  <si>
    <t>341.2</t>
  </si>
  <si>
    <t>341.3</t>
  </si>
  <si>
    <t>341.4</t>
  </si>
  <si>
    <t>Avansuri acordate beneficiarilor din fonduri externe nerambursabile postaderare şi fonduri de la buget - instituţii publice finanţate din bugetul local   (ct.4540501)</t>
  </si>
  <si>
    <t>342.1</t>
  </si>
  <si>
    <t>Avansuri acordate  beneficiarilor din fonduri externe nerambursabile postaderare şi fonduri de la buget  - instituţii publice finanţate din venituri proprii/ venituri proprii şi subvenţii (ct.4540502)</t>
  </si>
  <si>
    <t>342.2</t>
  </si>
  <si>
    <t>Avansuri acordate  beneficiarilor din fonduri externe nerambursabile postaderare şi fonduri de la buget -  ONG-uri, societăţi comerciale, etc.  (ct.4540503)</t>
  </si>
  <si>
    <t>342.3</t>
  </si>
  <si>
    <t>Avansuri acordate  beneficiarilor   din fonduri externe nerambursabile postaderare şi fonduri de la buget -                instituţii publice finanţate integral din buget (ct.4540504)</t>
  </si>
  <si>
    <t>342.4</t>
  </si>
  <si>
    <t xml:space="preserve">Sume solicitate la rambursare aferente fondurilor externe nerambursabile postaderare în curs de virare la buget (ct.8077000) </t>
  </si>
  <si>
    <t xml:space="preserve"> DATORII FINANCIARE</t>
  </si>
  <si>
    <t>A.2</t>
  </si>
  <si>
    <t xml:space="preserve">Alte depozite </t>
  </si>
  <si>
    <t xml:space="preserve"> - instituţiilor publice, din care: (rd.357+358+359)</t>
  </si>
  <si>
    <t>Disponibilităţi ale Comisiei Europene la Trezoreria Statului (ct.5120700)</t>
  </si>
  <si>
    <t>B.</t>
  </si>
  <si>
    <t>B.1</t>
  </si>
  <si>
    <t>ÎMPRUMUTURI PE BAZĂ DE TITLURI   pe termen scurt altele decât acţiuni şi produse financiare derivate)</t>
  </si>
  <si>
    <t xml:space="preserve"> Împrumuturi pe bază de titluri pe termen scurt altele decât acţiuni şi produse financiare derivate emise de către administraţia centrală, (ct.5190109+ct.1610100-1690100).                                                     Total (rd.373+374+375+375.1+376),  din care,  achiziţionate de: </t>
  </si>
  <si>
    <t>375.1</t>
  </si>
  <si>
    <t>Dobânzi de plătit pentru împrumuturi pe bază de titluri pe termen scurt, altele decât acţiuni şi produse financiare derivate (ct.1680100+ct.5180604)</t>
  </si>
  <si>
    <t>Total (în baze accrual) (cash+dobânzi)(rd.377+378)</t>
  </si>
  <si>
    <t>B.2</t>
  </si>
  <si>
    <t>ÎMPRUMUTURI PE BAZĂ DE TITLURI   pe termen lung, altele decât acţiuni şi produse financiare derivate)</t>
  </si>
  <si>
    <t>389.1</t>
  </si>
  <si>
    <t>Dobânzi de plătit pentru împrumuturi pe bază de titluri pe termen lung, altele decât acţiuni şi produse financiare derivate (ct.1680100)</t>
  </si>
  <si>
    <t>C.</t>
  </si>
  <si>
    <t>CREDITE PRIMITE, din care:</t>
  </si>
  <si>
    <t>C.1</t>
  </si>
  <si>
    <t>Credite pe termen scurt primite</t>
  </si>
  <si>
    <t>Credite pe termen scurt primite din contul curent general al trezoreriei statului de către instituţiile publice din administraţia centrală (ct.5190108+ct.1660102+ ct.1670102) (S.1311)</t>
  </si>
  <si>
    <t>Credite pe termen scurt primite din venituri din privatizare de către instituţiile publice din administraţia centrală (ct.5190102+ ct.5190180+ct.1670103) (S.1311)</t>
  </si>
  <si>
    <t>Depozite atrase la trezorerie (ct.5190103)</t>
  </si>
  <si>
    <t>Credite pe termen scurt primite rezultate  din reclasificarea creditelor comerciale în împrumuturi (Maastricht debt) conform deciziei Eurostat / metodologiei UE</t>
  </si>
  <si>
    <t xml:space="preserve">     -Societăţi nefinanciare  (S.11)                                                            (În cazul restructurării creditelor comerciale)</t>
  </si>
  <si>
    <t>429.1</t>
  </si>
  <si>
    <t>429.2</t>
  </si>
  <si>
    <t>C.2</t>
  </si>
  <si>
    <t>Credite pe termen lung primite</t>
  </si>
  <si>
    <t xml:space="preserve">        - Societăţi care acceptă depozite, exclusiv banca centrală  (S.122)  </t>
  </si>
  <si>
    <t>Credite pe termen lung primite din contul curent general al trezoreriei statului de către instituţiile publice din administraţia centrală (ct. 1660202+ct.1670202)    (S.1311)</t>
  </si>
  <si>
    <t>Credite  pe termen lung primite din venituri din privatizare de către instituţii publice din administraţia centrală (ct.1670203) (S.1311)</t>
  </si>
  <si>
    <t>Dobânzi de plătit  aferente creditelor  pe termen lung primite din contul curent general al trezoreriei statului  (ct.1680702) (S.1311)</t>
  </si>
  <si>
    <t>Dobânzi de plătit aferente creditelor pe termen lung primite din venituri din privatizare (ct.1680703)    (S.1311)</t>
  </si>
  <si>
    <t>Credite pe termen lung primite rezultate  din reclasificarea creditelor comerciale în împrumuturi (Maastricht debt) conform deciziei Eurostat / metodologiei UE</t>
  </si>
  <si>
    <t xml:space="preserve">Credite pe termen lung provenind  din reclasificarea creditelor comerciale în împrumuturi (Maastricht debt), conform deciziei Eurostat / metodologiei UE, (ct.1670208).                                                                      Total (rd.448+449+450+451), din care acordate de: </t>
  </si>
  <si>
    <t>454.1</t>
  </si>
  <si>
    <t>454.2</t>
  </si>
  <si>
    <t>ALTE CONTURI DE PLATIT</t>
  </si>
  <si>
    <t>Credite comerciale şi avansuri primite</t>
  </si>
  <si>
    <t xml:space="preserve">        -Instituţii publice, din care (rd.460+461+462): </t>
  </si>
  <si>
    <t xml:space="preserve"> - Instituţii publice, din care: (rd.467.1+467.2+467.3)</t>
  </si>
  <si>
    <t>467.1</t>
  </si>
  <si>
    <t>467.2</t>
  </si>
  <si>
    <t>467.3</t>
  </si>
  <si>
    <t>468.1</t>
  </si>
  <si>
    <t>468.2</t>
  </si>
  <si>
    <t>Alte datorii de plătit exclusiv creditele comerciale şi avansuri</t>
  </si>
  <si>
    <t>Datorii ale fondului de risc (ct.4620109+ct.4620209)</t>
  </si>
  <si>
    <t xml:space="preserve"> - Instituţii şi organisme ale Uniunii Europene (S.212)</t>
  </si>
  <si>
    <t>475.1</t>
  </si>
  <si>
    <t xml:space="preserve"> - Gospodăriile populaţiei (S.14)</t>
  </si>
  <si>
    <t>475.2</t>
  </si>
  <si>
    <t>Total (rd.471+472+473+474+475)</t>
  </si>
  <si>
    <t>482.1</t>
  </si>
  <si>
    <t>Sume datorate Comisiei  Europene /alţi donatori (ct.4500200+ct.4500400+ct.4500600+ct.4590000+ct.4620103),     din care:</t>
  </si>
  <si>
    <t>Provizioane necurente, constituite conform O.M.F.P. 416/2013 reprezentând arierate în litigiu.( din soldul ct.1510201)</t>
  </si>
  <si>
    <t>489.1</t>
  </si>
  <si>
    <t>489.21</t>
  </si>
  <si>
    <t>489.22</t>
  </si>
  <si>
    <t>Provizioane necurente, constituite conform O.G nr.40/2015 privind modificarea O.U.G. nr.9/2013 privind timbrul de mediu pentru autohevicule. ( din soldul ct.1510208)</t>
  </si>
  <si>
    <t>489.23</t>
  </si>
  <si>
    <t>Provizioane necurente, constituite conform Legii nr.113/2013 pentru aprobarea O.U.G.  nr.93/2012 privind inființarea, organizarea şi funcţionarea Autorităţii de Supraveghere Financiară  (din soldul ct.1510208)</t>
  </si>
  <si>
    <t>489.24</t>
  </si>
  <si>
    <t>Provizioane necurente, constituite conform Legii nr.85/2016, privind plata diferențelor salariale cuvenite personalului didactic din învățământul de stat pentru perioada octombrie 2008 - 13 mai 2011 (din soldul ct.1510203)</t>
  </si>
  <si>
    <t>489.25</t>
  </si>
  <si>
    <t>Provizioane necurente pentru daune-interese moratorii sub forma dobânzii legale, pentru plata eșalonată a sumelor prevăzute în titluri executorii având ca obiect acordarea unor drepturi salariale personalului din sectorul bugetar (din soldul ct.1510203)</t>
  </si>
  <si>
    <t>489.26</t>
  </si>
  <si>
    <t>Provizioane necurente ale Ministeruuil Justiției și Ministerului Public, precum și ale instituțiilor din subordinea acestora, pentru sumele rezultate prin hotărâri judecătorești definitive, din aplicarea Deciziei Curții Constituționale nr. 794/15.12.2016, Ordinului președintelui Înaltei Curți de Casație și Justiție și Ordinului Ministrului Justiției nr. 2066/C/24.05.2018  (din soldul ct.1510203)</t>
  </si>
  <si>
    <t>489.27</t>
  </si>
  <si>
    <t>489.3</t>
  </si>
  <si>
    <t>Provizioane curente, constituite conform O.M.F.P. 416/2013 reprezentând arierate în litigiu (din soldul ct.1510101).</t>
  </si>
  <si>
    <t>489.4</t>
  </si>
  <si>
    <t>489.5</t>
  </si>
  <si>
    <t>489.6</t>
  </si>
  <si>
    <t>Provizioane curente, constituite conform O.G nr.40/2015 privind modificarea O.U.G. nr.9/2013 privind timbrul de mediu pentru autohevicule. (din soldul ct.1510108)</t>
  </si>
  <si>
    <t>489.7</t>
  </si>
  <si>
    <t>Provizioane curente, constituite conform Legii nr.113/2013 pentru aprobarea O.U.G.  nr.93/2012 privind inființarea, organizarea şi funcţionarea Autorităţii de Supraveghere Financiară  (din soldul ct.1510108)</t>
  </si>
  <si>
    <t>489.8</t>
  </si>
  <si>
    <t>Provizioane curente, constituite conform Legii nr.85/2016, privind plata diferențelor salariale cuvenite personalului didactic din învățământul de stat pentru perioada octombrie 2008 - 13 mai 2011(din soldul ct.1510103)</t>
  </si>
  <si>
    <t>489.9</t>
  </si>
  <si>
    <t>Provizioane curente pentru daune-interese moratorii sub forma dobânzii legale, pentru plata eșalonată a sumelor prevăzute în titluri executorii având ca obiect acordarea unor drepturi salariale personalului din sectorul bugetar (din soldul ct.1510103)</t>
  </si>
  <si>
    <t>489.91</t>
  </si>
  <si>
    <t>Provizioane curente ale Ministerului Justiției și Ministerului Public, precum și ale instituțiilor din subordinea acestora,  pentru sumele rezultate prin hotărâri judecătorești definitive, din aplicarea Deciziei Curții Constituționale nr. 794/15.12.2016, Ordinului președintelui Înaltei Curți de Casație și Justiție și Ordinului Ministrului Justiției nr. 2066/C/24.05.2018   (din soldul ct.1510103)</t>
  </si>
  <si>
    <t>489.92</t>
  </si>
  <si>
    <t>E.3</t>
  </si>
  <si>
    <t xml:space="preserve">Plăţi restante </t>
  </si>
  <si>
    <t>Plăţi restante   ale instituţiilor publice din administraţia centrală -(reprezentând datorii neachitate la termen)  din operaţiuni comerciale    Total (rd.492+493+497+498) din care, către:</t>
  </si>
  <si>
    <t xml:space="preserve">        - Instituţii publice, din care (rd.494+495+496): </t>
  </si>
  <si>
    <t xml:space="preserve">Plăţi restante ale instituţiilor publice din administraţia centrală  (reprezentând datorii neachitate la termen ) către  bugetul general consolidat  </t>
  </si>
  <si>
    <t xml:space="preserve">Plăţi restante ale instituţiilor publice din administraţia centrală   (reprezentând datorii neachitate la termen) din  drepturi salariale  neachitate </t>
  </si>
  <si>
    <t xml:space="preserve">Plăţi restante ale instituţiilor publice din administraţia centrală   către alte categorii de persoane.  (reprezentând datorii neachitate la termen) din burse, ajutoare şi alte drepturi neachitate   </t>
  </si>
  <si>
    <t>Plăţi restante  ale instituţiilor publice din administraţia centrală  (reprezentând datorii neachitate la termen) din imprumuturi nerambursate la scadenţă . Total (rd.503+504+505)  din care către:</t>
  </si>
  <si>
    <t>Plăţi restante  ale instituţiilor publice din administraţia centrală  (reprezentând datorii neachitate la termen ) din dobânzi restante,  Total (rd.507+508+509)  din care către:</t>
  </si>
  <si>
    <t>Creditori bugetari (ct.467)</t>
  </si>
  <si>
    <t>NOTĂ</t>
  </si>
  <si>
    <t xml:space="preserve"> Sectoarele şi subsectoarele definite conform             </t>
  </si>
  <si>
    <t>utilizator Anexa 40</t>
  </si>
  <si>
    <t>Sistemului European de Conturi (SEC 2010)</t>
  </si>
  <si>
    <t>Cod SEC2010</t>
  </si>
  <si>
    <t xml:space="preserve">Societăţi nefinanciare </t>
  </si>
  <si>
    <t>S.11</t>
  </si>
  <si>
    <t xml:space="preserve">Societăţi financiare </t>
  </si>
  <si>
    <t>S.12</t>
  </si>
  <si>
    <t xml:space="preserve">   Banca centrală </t>
  </si>
  <si>
    <t>S.121</t>
  </si>
  <si>
    <t>Societăţi care acceptă depozite, exclusiv banca centrala</t>
  </si>
  <si>
    <t>S.122</t>
  </si>
  <si>
    <t>Fonduri de piaţă monetară</t>
  </si>
  <si>
    <t>S.123</t>
  </si>
  <si>
    <t>Fonduri de investiţii, altele decât fondurile de piaţă monetară</t>
  </si>
  <si>
    <t>S.124</t>
  </si>
  <si>
    <t xml:space="preserve">   Alţi intermediari financiari, exclusiv societăţile de asigurare şi fondurile de pensii</t>
  </si>
  <si>
    <t>S.125</t>
  </si>
  <si>
    <t xml:space="preserve">   Auxiliari financiari</t>
  </si>
  <si>
    <t>S.126</t>
  </si>
  <si>
    <t xml:space="preserve">   Societăţi de asigurare (SA)</t>
  </si>
  <si>
    <t>S.128</t>
  </si>
  <si>
    <t xml:space="preserve">   Fondurile de pensii (FP)</t>
  </si>
  <si>
    <t>S.129</t>
  </si>
  <si>
    <t>Administraţii publice</t>
  </si>
  <si>
    <t>S.13</t>
  </si>
  <si>
    <t xml:space="preserve">  Administraţia centrală (exclusiv fondurile de securitate socială)</t>
  </si>
  <si>
    <t>S.1311</t>
  </si>
  <si>
    <t xml:space="preserve">  Administraţiile  locale (exclusiv fondurile de securitate socială)</t>
  </si>
  <si>
    <t>S.1313</t>
  </si>
  <si>
    <t xml:space="preserve"> Fonduri de securitate socială</t>
  </si>
  <si>
    <t>S.1314</t>
  </si>
  <si>
    <t xml:space="preserve">Gospodăriile populaţiei </t>
  </si>
  <si>
    <t>S. 14</t>
  </si>
  <si>
    <t>Restul lumii</t>
  </si>
  <si>
    <t>S.2</t>
  </si>
  <si>
    <t xml:space="preserve">  State membre şi instituţii şi organisme ale Uniunii Europene</t>
  </si>
  <si>
    <t xml:space="preserve">  S.21</t>
  </si>
  <si>
    <t xml:space="preserve">     State membre ale Uniunii Europeane</t>
  </si>
  <si>
    <t>S.211</t>
  </si>
  <si>
    <t xml:space="preserve">     Instituţii şi organisme ale Uniunii Europene</t>
  </si>
  <si>
    <t>S.212</t>
  </si>
  <si>
    <t>S.22</t>
  </si>
  <si>
    <t xml:space="preserve">                                                  </t>
  </si>
  <si>
    <t xml:space="preserve"> - Societăți care acceptă depozite, exclusiv banca centrală          (S 122)</t>
  </si>
  <si>
    <t>Participația României la Fondul de Investiții al Inițiativei celor Trei Mări (ct.2600300 - ct.2960103) (S124)</t>
  </si>
  <si>
    <t>Participațiile statului la capitalul unor organisme internaționale, cu excepția FMI (ct.2600300 - ct.2960103) (S22+S124),                  din care:</t>
  </si>
  <si>
    <t>Total (în baze cash)  (rd.04+05)</t>
  </si>
  <si>
    <t>Total (în baze accrual) (rd. 11+12)</t>
  </si>
  <si>
    <t>Total (în baze accrual)  (rd. 13.1+13.2)</t>
  </si>
  <si>
    <t>Disponibilităţi în lei ale Trezoreriei Centrale şi ale trezoreriilor teritoriale    (ct.ct.5120601+ct.5120901+ ct.5120902+ ct.5121000+ ct.5121100+ct.5550101+ct.5550103 -ct.7700000)</t>
  </si>
  <si>
    <t>Disponibil al bugetului  Trezoreriei Statului                            (ct.5240100-ct.7700000)</t>
  </si>
  <si>
    <t>Total   (în baze cash)  (rd.19+20)</t>
  </si>
  <si>
    <t>Total  (în baze accrual)  (rd.34+35)</t>
  </si>
  <si>
    <t>Total (în baze accrual)  ( rd. 58+59)</t>
  </si>
  <si>
    <t>Disponibilităţi  ale Trezoreriei Centrale                                            (ct. 5120602+ct.5120700+ct.5550102)</t>
  </si>
  <si>
    <t>Total (în baze cash)  ( rd.76)</t>
  </si>
  <si>
    <t xml:space="preserve">Dobânzi de încasat aferente disponibilităţilor,   Misiunilor diplomatice şi ale altor reprezentante ale României în străinătate   (ct.5180702) </t>
  </si>
  <si>
    <t>Total    (în baze accrual)    (rd.82+83)</t>
  </si>
  <si>
    <t>Credite  pe termen scurt acordate din bugetul instituţiilor centrale, instituțiilor publice din subordine (ct.4680101) (S.1311)</t>
  </si>
  <si>
    <t>Dobânzi de încasat aferente creditelor pe termen scurt acordate din venituri din privatizare (ct.4690106+ct. 2670603)                           Total (rd.153+157+157.1), din care:</t>
  </si>
  <si>
    <t xml:space="preserve">         - Administraţia centrală (exclusiv fondurile de securitate socială) (S.1311)</t>
  </si>
  <si>
    <t xml:space="preserve">         - Administraţiile  locale (exclusiv fondurile de securitate socială)   (S1313)</t>
  </si>
  <si>
    <t xml:space="preserve">        - Fonduri de securitate socială  (S.1314)</t>
  </si>
  <si>
    <t xml:space="preserve">          - Administraţia centrală (exclusiv fondurile de securitate socială) (S.1311)</t>
  </si>
  <si>
    <t xml:space="preserve">          - Administraţiile  locale (exclusiv fondurile de securitate socială)   (S.1313)</t>
  </si>
  <si>
    <t xml:space="preserve">          - Fonduri de securitate socială  (S.1314)</t>
  </si>
  <si>
    <t xml:space="preserve">         -Societăţi nefinanciare  (S.11)</t>
  </si>
  <si>
    <t xml:space="preserve">      -Societăţi nefinanciare  (S.11)</t>
  </si>
  <si>
    <t>Dobânzi de încasat aferente creditelor pe termen lung  acordate din venituri din privatizare (ct.2670603)                                        Total (rd.212+216), din care:</t>
  </si>
  <si>
    <t>Dobânzi de încasat aferente creditelor pe termen lung  acordate din Fondul Special  de dezvoltare la dispoziţia Guvernului    (ct. 2670601)    Total   (rd. 224+228), din care:</t>
  </si>
  <si>
    <t>ACȚIUNI ȘI ALTE PARTICIPAȚII</t>
  </si>
  <si>
    <t xml:space="preserve">            - Administraţia centrală (exclusiv fondurile de securitate socială) (S.1311)</t>
  </si>
  <si>
    <t xml:space="preserve">           - Administraţiile  locale (exclusiv fondurile de securitate socială)   (S.1313)</t>
  </si>
  <si>
    <t xml:space="preserve">           - Fonduri de securitate socială  (S.1314)</t>
  </si>
  <si>
    <t xml:space="preserve">            - Administraţiile  locale (exclusiv fondurile de securitate socială)   (S.1313)</t>
  </si>
  <si>
    <t xml:space="preserve">ÎMPRUMUTURI PE BAZĂ DE TITLURI, ALTELE DECÂT ACȚIUNI </t>
  </si>
  <si>
    <t>Total (în baze accrual) (cash+dobânzi)   (rd.391)</t>
  </si>
  <si>
    <t>Credite pe termen lung primite  (contractate, garantate, asimilate, etc.) de instituţiile publice (ct.1640200+ct.1650200+ct.1670201+ ct.1670209).                  Total (rd.432+433+434), din care acordate de :</t>
  </si>
  <si>
    <t>Dobânzi de plătit aferente creditelor pe termen lung provenind din reclasificarea creditelor comerciale în împrumuturi (Maastricht debt), conform deciziei Eurostat / metodologiei UE,  (ct.1680708).                                                                                Total (rd.453+454+454.1+454.2) din care acordate de:</t>
  </si>
  <si>
    <t>Alte obligaţii de plată cf. hotărârilor definitive ale organismelor internaţionale (amenzi, CE, CEDO, etc.) (ct.4620109+ct.4620209)      Total ( rd.475.1+475.2),  din care:</t>
  </si>
  <si>
    <t>Provizioane necurente reprezentând titluri de plată emise în baza Legii 247/2005, decizii emise în temeiul Legilor 9/1998 şi 290/2003, precum şi titluri de despăgubire emise de Comisia Naţională pentru compensarea imobilelor (din soldul ct.1510201)</t>
  </si>
  <si>
    <t>Provizioane curente reprezentând titluri de plată emise în baza Legii 247/2005, decizii emise în temeiul Legilor 9/1998 şi 290/2003, precum şi titluri de despăgubire emise de Comisia Naţională pentru compensarea imobilelor (din soldul ct.1510101)</t>
  </si>
  <si>
    <t>Execedentul curent şi al anilor precedenţi al bugetului  Trezoreriei Statului   (ct.5240300)</t>
  </si>
  <si>
    <r>
      <t xml:space="preserve">  -</t>
    </r>
    <r>
      <rPr>
        <i/>
        <sz val="10"/>
        <rFont val="Arial"/>
        <family val="2"/>
      </rPr>
      <t>Disponibilităţi la BNR</t>
    </r>
  </si>
  <si>
    <r>
      <t xml:space="preserve"> </t>
    </r>
    <r>
      <rPr>
        <sz val="10"/>
        <rFont val="Arial"/>
        <family val="2"/>
      </rPr>
      <t>-Instituţiilor publice, din care :(rd.206+207+208)</t>
    </r>
  </si>
  <si>
    <r>
      <t>Sume de restituit bugetelor fondurilor speciale din sume primite de la Comisia Europeană/alţi donatori în contul plăţilor efectuate - FONDURI EXTERNE NERAMBURSABILE POSTADERARE</t>
    </r>
    <r>
      <rPr>
        <sz val="10"/>
        <rFont val="Arial"/>
        <family val="2"/>
      </rPr>
      <t xml:space="preserve"> (ct.4550503)</t>
    </r>
  </si>
  <si>
    <t>Total (rd.478+479+480+481+482+482.1+483+484+486)</t>
  </si>
  <si>
    <t xml:space="preserve">     -Alţi intermediari financiari, exclusiv societăţile 
     de asigurare şi fondurile de pensii  (S.125)</t>
  </si>
  <si>
    <t>Dobânzi de încasat aferente altor credite pe termen lung acordate din bugetul de stat  (ct.2670605)    Total (rd.242), din  care :</t>
  </si>
  <si>
    <t xml:space="preserve">      -Alţi intermediari financiari, exclusiv societăţile 
     de asigurare şi fondurile de pensii (S.125)</t>
  </si>
  <si>
    <t xml:space="preserve">       - Administraţia centrală (exclusiv fondurile de securitate socială) (S.1311)</t>
  </si>
  <si>
    <t xml:space="preserve">       - Administraţiile  locale (exclusiv fondurile de securitate socială)   (S.1313)</t>
  </si>
  <si>
    <t>Alte credite pe termen lung acordate (ct.2670204+ ct. 2670205)                    Total (rd.205+209+209.1), din care:</t>
  </si>
  <si>
    <t>Alte creanţe ale instituţiilor autonome şi instituţiilor  finanţate din venituri proprii din subordinea, coordonarea, autoritatea  ministerelor) (ct.4610109)  (ex.Comisia de Asigurări,Comisia de Supravegere al Sistemului de  Pensii Private   etc.)</t>
  </si>
  <si>
    <t>Total (în baze accrual) (cash+dobânzi)  (rd.418+419)</t>
  </si>
  <si>
    <t>Total (în baze accrual) (cash+dobânzi) (rd.409+416)</t>
  </si>
  <si>
    <t>415.1</t>
  </si>
  <si>
    <t xml:space="preserve">         X</t>
  </si>
  <si>
    <t>Dobânzi negative de plată ( ct.5180601) către:                             Banca centrală    (S.121)</t>
  </si>
  <si>
    <t>272.1</t>
  </si>
  <si>
    <t>Dobânzi de plătit aferente creditelor pe termen scurt contractate  de instituţiile publice din administraţia centrală  (ct.1680400+ct.1680500+ct.1680701+ct.1680709+ct.5180608+  ct. 5180609)  Total (rd.411+412+413), din care acordate de:</t>
  </si>
  <si>
    <t>Total (dobanzi  de plătit )   (rd.410+414+415+ 415.1)</t>
  </si>
  <si>
    <t>Director General                                                           Director Economic</t>
  </si>
  <si>
    <t>Marian Octavian Serbanescu                                        Simona Georgescu</t>
  </si>
  <si>
    <t xml:space="preserve">                                                                                  Sef Serviciu Financiar - Contabilitate</t>
  </si>
  <si>
    <t xml:space="preserve">                                                                                  Ana - Brindusa Ungureanu</t>
  </si>
  <si>
    <t xml:space="preserve">       DIN ADMINISTRAŢIA CENTRALĂ  la data de 30.06.2024</t>
  </si>
  <si>
    <t>Numerar  în lei în casieria instituţiilor publice,  (ct.5310101)</t>
  </si>
  <si>
    <t>Disponibilităţi în lei ale instituţiilor publice la trezorerii (ct.5100000+ct.5120101+ct.5120501+ct.5130101+ct.5130301+ ct.5130302+ct.5140101+ct.5140301+ct.5140302+ct.5150101+ ct.5150103+ct.5150500+ct.5150600+ct.5200100+ct.5230000+ ct.5280000+ct.5290101+ct.5290301+ct.5290901+ct.5410101+ ct.5500101+ct.5520000+ct.5550101+ct.5570101+ct.5580101+ ct.5580201+ ct.5590101+ct.5600101+ct.5600300+ct.5610101+ ct.5610300+ ct.5620101+ct.5620300+ct.5750100+ct.5750300-ct.7700000),    din care:</t>
  </si>
  <si>
    <t>Depozite   in lei ale instituţiilor publice la trezorerii       (ct.5150301+ ct. 5600401+ct.5620401+ct. 5750400)</t>
  </si>
  <si>
    <t xml:space="preserve">Avansuri de trezorerie, acordate în lei. (ct. 5420100) </t>
  </si>
  <si>
    <t>Alte valori (ct.5320100+ ct.5320200+ct.5320300+ct.5320400+ ct.5320500+ct.5320600+ ct.5320800)</t>
  </si>
  <si>
    <t xml:space="preserve">Disponibilităţi   ale instituţiilor publice la instituţiile de credit rezidente (ct.5110101+5110102+ct.5120102+ct.5120402+ct.5120502 + ct.5130102+ct.5130202+ct.5140102+ct.5140202+ct.5150102+ ct.5150202+ct.5290102+ct.5290902+ct.5290302+ct.5500102+ ct.5550102+ct.5570202+ct.5580102+ct.5580202+ct.5580302+ ct.5580303+ct.5590102+ct.5590202+ct.5600102+ct.5600103+ 5610102+5610103+ ct.5620102+ct.5620103),                            din care: </t>
  </si>
  <si>
    <t xml:space="preserve">Numerar în valută  în casieria instituţiilor publice,  (ct.5310402) </t>
  </si>
  <si>
    <t>Depozite  ale instituţiilor publice la  instituţiile de credit rezidente (ct. 5150302 +ct. 5600402+ct.5620402)</t>
  </si>
  <si>
    <t xml:space="preserve">Dobânzi   de încasat aferente disponibilităţilor Trezoreriei Centrale şi ale trezoreriilor teritoriale la  instituţiile de credit rezidente   (ct.5180702)  </t>
  </si>
  <si>
    <t>Disponibilităţi   ale instituţiilor publice aflate la alţi rezidenţi (terţi)      (ct.4610109+ct.4610209+ ct.2670108+ct.2670208+ ct.5420200)</t>
  </si>
  <si>
    <t xml:space="preserve">      -Alti rezidenţi (Alţi intermediari financiari, exclusiv societăţile de asigurare şi fondurile de pensii, Auxiliari financiari, Societăţi de asigurare, Fondurile de pensii)  (S.125, S.126, S.128, S.129)</t>
  </si>
  <si>
    <t xml:space="preserve">      -Nerezidenţi (State membre şi instituţii şi organisme ale Uniunii Europene, State nonmembre şi organizaţii internaţionale nerezidente ale Uniunii Europene) (S.21,S.22)</t>
  </si>
  <si>
    <t xml:space="preserve">      -Alti rezidenţi (Alţi intermediari financiari, exclusiv societăţile de asigurare şi fondurile de pensii, Auxiliari financiari, Societăţi de asigurare, Fondurile de pensii) (S.125, S.126, S.128, S.129)</t>
  </si>
  <si>
    <t>Credite pe termen scurt acordate din Fondul Special  de dezvoltare la dispoziţia Guvernului  (ct.2670101+ct. 4680108)                           Total (rd.146+150), din care:</t>
  </si>
  <si>
    <t>Dobânzi de încasat aferente creditelor pe termen scurt acordate din Fondul Special  de dezvoltare la dispoziţia Guvernului   (ct.2670601+ct. 4690108). Total (rd.165+169) din care:</t>
  </si>
  <si>
    <t xml:space="preserve">            -Alţi intermediari financiari, exclusiv societăţile 
     de asigurare şi fondurile de pensii  (S.125)</t>
  </si>
  <si>
    <t>Total dobânzi de încasat (rd.211+217+223+229+242)</t>
  </si>
  <si>
    <t>Acţiuni cotate deţinute de stat la societăţi nefinanciare         (ct.2600100 -ct.2960101) (S.11)</t>
  </si>
  <si>
    <t>Acţiuni cotate deţinute de stat la societăţi care acceptă depozite, exclusiv banca centrală  (ct.2600100 - ct.2960101)  (S.122)</t>
  </si>
  <si>
    <t>Acţiuni necotate deţinute de stat la societăţi nefinanciare                    (ct.2600200 - ct.2960102) (S.11)</t>
  </si>
  <si>
    <t>Acţiuni necotate detinute de stat la Fondurile de garantare (Alţi intermediari financiari, exclusiv societăţile de asigurare şi fondurile de pensii)(S.125)</t>
  </si>
  <si>
    <t xml:space="preserve">Acţiuni necotate deţinute de stat la societăţi de asigurări rezidente (ct.2600200 - ct.2960102) (Societăţi de asigurare; Fonduri de pensii) (S.128; S.129) </t>
  </si>
  <si>
    <t xml:space="preserve"> Acţiuni necotate deţinute de stat la Fondul Proprietatea  (ct.2600200 - ct.2960102) (Fonduri de investiţii, altele decât fondurile de piaţă monetară) (S.124)</t>
  </si>
  <si>
    <t xml:space="preserve">Sume datorate terţilor reprezentând garanţii şi cauţiuni aflate în conturile instituţiilor publice (ct.4280101+ct.4280201+ct.4620109+ct.4620209).                                Total (rd.354+355+356), din care:      
           </t>
  </si>
  <si>
    <t xml:space="preserve"> - salariaţilor (gospodăriile populaţiei) (S.143)</t>
  </si>
  <si>
    <t xml:space="preserve"> - societăţilor nefinanciare  (S.11) </t>
  </si>
  <si>
    <t xml:space="preserve">      -   Banca centrală   (S.121)</t>
  </si>
  <si>
    <t xml:space="preserve">      -  Societăţi care acceptă depozite, exclusiv banca centrală     (S.122)</t>
  </si>
  <si>
    <t xml:space="preserve">      - Alti rezidenţi (Alţi intermediari financiari, exclusiv societăţile de asigurare şi fondurile de pensii, Auxiliari financiari, Societăţi de asigurare, Fondurile de pensii)  (S.125, S.126, S.128, S.129)</t>
  </si>
  <si>
    <t xml:space="preserve">      - Gospodăriile populaţiei (S.14)</t>
  </si>
  <si>
    <t xml:space="preserve">      - Nerezidenţi (State membre şi instituţii şi organisme ale Uniunii Europene, State nonmembre şi organizaţii internaţionale nerezidente ale Uniunii Europene) (S.21,S.22)</t>
  </si>
  <si>
    <t xml:space="preserve"> Împrumuturi pe bază de titluri pe termen lung altele decât acţiuni şi produse financiare derivate emise de către administraţia centrală,  (ct.1610200-1690200).                                                                                                    Total (rd. 387+388+389+389.1+390), din care achiziţionate de:</t>
  </si>
  <si>
    <t xml:space="preserve">      -   Banca centrală    (S.121)</t>
  </si>
  <si>
    <t xml:space="preserve">      -  Societăţi care acceptă depozite, exclusiv banca centrală    (S.122)</t>
  </si>
  <si>
    <t>Credite pe termen scurt primite (contractate, garantate, asimilate, etc.)  de instituţiile publice  din administraţia centrală (ct.1640100+ct.1650100+ct.1670101+ct.1670109+ct.5190101+ ct.5190109+ct.5190180).                                                                       Total  (rd.403+404+405), din care acordate de:</t>
  </si>
  <si>
    <t xml:space="preserve">        -  Societăţi care acceptă depozite, exclusiv banca centrală     (S.122)</t>
  </si>
  <si>
    <t xml:space="preserve">       - Alti rezidenţi (Alţi intermediari financiari, exclusiv societăţile de asigurare şi fondurile de pensii, Auxiliari financiari, Societăţi de asigurare, Fondurile de pensii)  (S.125, S.126, S.128, S.129)</t>
  </si>
  <si>
    <t xml:space="preserve">       - Nerezidenţi (State membre şi instituţii şi organisme ale Uniunii Europene, State nonmembre şi organizaţii internaţionale nerezidente ale Uniunii Europene) (S.21,S.22)</t>
  </si>
  <si>
    <t>Credite pe termen scurt primite din bugetul instituţiilor centrale de către instituţiile publice subordonate/Sume primite din excedentul anului precedent pentru finanţarea cheltuielilor                                           (ct.5190104+ct.5190190)        (S.1311)</t>
  </si>
  <si>
    <t>Dobânzi de plătit aferente creditelor pe termen scurt primite din contul curent general al trezoreriei statului (ct.1680702+ct.5180605) (S.1311)</t>
  </si>
  <si>
    <t>Dobânzi de plătit aferente creditelor pe termen scurt primite din venituri din privatizare (ct.1680703+ct.5180606) (S.1311)</t>
  </si>
  <si>
    <t>Dobânzi de plătit aferente depozitelor atrase la trezorerie                 (ct. 5180601+ct.5180603)</t>
  </si>
  <si>
    <t xml:space="preserve">     -  Societăţi care acceptă depozite, exclusiv banca centrală  (S.122)  (În cazul refinanţării fără regres a unei creanţe asupra guvernului) </t>
  </si>
  <si>
    <t xml:space="preserve">      - Alti rezidenţi (Alţi intermediari financiari, exclusiv societăţile de asigurare şi fondurile de pensii)  (S.125) (În cazul refinanţării fără regres a unei creanţe asupra Guvernului)</t>
  </si>
  <si>
    <t>Dobânzi de plătit aferente creditelor pe termen scurt  provenind din reclasificarea creditelor comerciale în împrumuturi (Maastricht debt), conform deciziei Eurostat / metodologiei UE (ct.1680708+ct.5180609+ct.5180800).                                                Total (rd.428+429+429.1+429.2), din care,  acordate de:</t>
  </si>
  <si>
    <t xml:space="preserve">   - Societăţi nefinanciare  (S. 11)                                                              (În cazul restructurării creditelor comerciale)</t>
  </si>
  <si>
    <t xml:space="preserve">      - Nerezidenţi (State membre şi instituţii şi organisme ale Uniunii Europene, State nonmembre şi organizaţii internaţionale nerezidente ale Uniunii Europene) (S.21, S.22)</t>
  </si>
  <si>
    <t xml:space="preserve">     -  Societăţi care acceptă depozite, exclusiv banca centrală   (S.122)   (În cazul refinanţării fără regres a unei creanţe asupra guvernului) </t>
  </si>
  <si>
    <t xml:space="preserve">     - Societăţi nefinanciare  (S.11)                                                            (În cazul restructurării creditelor comerciale)</t>
  </si>
  <si>
    <t xml:space="preserve">     - Societăţi nefinanciare  (S.11)                                                                             (În cazul restructurării creditelor comerciale)</t>
  </si>
  <si>
    <t xml:space="preserve">        -Societăţi nefinanciare (S.11)</t>
  </si>
  <si>
    <t xml:space="preserve"> - Societăţi nefinanciare  (S.11)</t>
  </si>
  <si>
    <t>Datorii din operaţiuni de clearing, barter şi cooperare economică (ct.4620109/5120800) (S.21, S.22)</t>
  </si>
  <si>
    <t>Datoriile  instituţiilor publice către bugete                                             (ct. 4310100+ct.4310200+ct.4310300+ct.4310400+ ct.4310500+ ct.4310600+ct.4310700+ct.4370100+ct.4370200+ ct.4370300+ ct.4420300 +ct.4420801+ct.4440000+ ct.4460100+ ct.4460200+ ct.4480100+ct.4620109)</t>
  </si>
  <si>
    <t>Salariile angajaţilor                                                                                     (ct. 4210000+ ct.4230000+ct.4260000+ct. 4260100+ ct.4270100+ct.4270300 + ct. 4270301+ct.4280101) (S.143)</t>
  </si>
  <si>
    <t>Provizioane necurente reprezentând drepturi de natură salarială stabilite în favoarea personalului din sectorul bugetar prin titluri devenite executorii   (din soldul ct.1510203)</t>
  </si>
  <si>
    <t>Provizioane curente (ct.1510101+1510102+1510103+1510104+1510108), din care:</t>
  </si>
  <si>
    <t>Provizioane curente reprezentând drepturi de natură salarială stabilite în favoarea personalului din sectorul bugetar prin titluri devenite executorii   (din soldul ct.1510103)</t>
  </si>
  <si>
    <t xml:space="preserve">        - Societăţi nefinanciare    (S.11)</t>
  </si>
  <si>
    <t xml:space="preserve">     -  Societăţi care acceptă depozite, exclusiv banca centrală  (S.122)  </t>
  </si>
  <si>
    <t>State nonmembre si organizatii internationale nerezidente ale Uniunii Europene</t>
  </si>
  <si>
    <r>
      <t xml:space="preserve">Depozite transferabile (Disponibilităţi in conturi curente şi de depozit), </t>
    </r>
    <r>
      <rPr>
        <b/>
        <i/>
        <u/>
        <sz val="10"/>
        <rFont val="Arial"/>
        <family val="2"/>
      </rPr>
      <t>din care:</t>
    </r>
  </si>
  <si>
    <r>
      <t xml:space="preserve"> Disponibilităţi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în lei  ale instituţiilor publice  (ct.5120102+ct.5150102), din care:</t>
    </r>
  </si>
  <si>
    <r>
      <t xml:space="preserve"> 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-</t>
    </r>
    <r>
      <rPr>
        <b/>
        <i/>
        <sz val="10"/>
        <rFont val="Arial"/>
        <family val="2"/>
      </rPr>
      <t xml:space="preserve">Disponibilităţi la </t>
    </r>
    <r>
      <rPr>
        <b/>
        <i/>
        <u/>
        <sz val="10"/>
        <rFont val="Arial"/>
        <family val="2"/>
      </rPr>
      <t>instituţii de credit</t>
    </r>
    <r>
      <rPr>
        <b/>
        <i/>
        <sz val="10"/>
        <rFont val="Arial"/>
        <family val="2"/>
      </rPr>
      <t xml:space="preserve"> rezidente </t>
    </r>
  </si>
  <si>
    <r>
      <t xml:space="preserve"> </t>
    </r>
    <r>
      <rPr>
        <b/>
        <i/>
        <sz val="10"/>
        <rFont val="Arial"/>
        <family val="2"/>
      </rPr>
      <t>-disponibilităţi la alţi rezidenţi</t>
    </r>
  </si>
  <si>
    <r>
      <t xml:space="preserve">Total </t>
    </r>
    <r>
      <rPr>
        <sz val="10"/>
        <rFont val="Arial"/>
        <family val="2"/>
      </rPr>
      <t>(la valoare nominală) (rd. 98)</t>
    </r>
  </si>
  <si>
    <r>
      <t xml:space="preserve">Total   </t>
    </r>
    <r>
      <rPr>
        <sz val="10"/>
        <rFont val="Arial"/>
        <family val="2"/>
      </rPr>
      <t>(rd.111+116)</t>
    </r>
  </si>
  <si>
    <r>
      <t xml:space="preserve">Credite pe termen </t>
    </r>
    <r>
      <rPr>
        <b/>
        <sz val="10"/>
        <rFont val="Arial"/>
        <family val="2"/>
      </rPr>
      <t xml:space="preserve">scurt </t>
    </r>
    <r>
      <rPr>
        <sz val="10"/>
        <rFont val="Arial"/>
        <family val="2"/>
      </rPr>
      <t>acordate din venituri din privatizare (ct.2670103+ct.4680106)                                                               Total (rd.133+137+137.1), din care:</t>
    </r>
  </si>
  <si>
    <r>
      <t xml:space="preserve">Total (în baze accrual) </t>
    </r>
    <r>
      <rPr>
        <sz val="10"/>
        <rFont val="Arial"/>
        <family val="2"/>
      </rPr>
      <t>(cash+dobânzi) (rd.151+170)</t>
    </r>
  </si>
  <si>
    <r>
      <t xml:space="preserve">Alte credite pe termen </t>
    </r>
    <r>
      <rPr>
        <b/>
        <sz val="10"/>
        <rFont val="Arial"/>
        <family val="2"/>
      </rPr>
      <t xml:space="preserve">scurt </t>
    </r>
    <r>
      <rPr>
        <sz val="10"/>
        <rFont val="Arial"/>
        <family val="2"/>
      </rPr>
      <t>acordate                                                      (ct.4680101+ct.4680109+ct.2670104+ct.2670105).                                    Total (rd.175), din  care :</t>
    </r>
  </si>
  <si>
    <r>
      <t xml:space="preserve">Dobânzi de încasat aferente </t>
    </r>
    <r>
      <rPr>
        <b/>
        <sz val="10"/>
        <rFont val="Arial"/>
        <family val="2"/>
      </rPr>
      <t>altor</t>
    </r>
    <r>
      <rPr>
        <sz val="10"/>
        <rFont val="Arial"/>
        <family val="2"/>
      </rPr>
      <t xml:space="preserve"> credite pe termen scurt acordate    (ct.4690109+ct.2670604+ ct.2670605)                       Total (rd.177), din  care :</t>
    </r>
  </si>
  <si>
    <r>
      <t xml:space="preserve"> </t>
    </r>
    <r>
      <rPr>
        <sz val="10"/>
        <rFont val="Arial"/>
        <family val="2"/>
      </rPr>
      <t>-Instituţiilor publice, din care (rd.200+201+202)</t>
    </r>
  </si>
  <si>
    <r>
      <t xml:space="preserve">Total  (în baze accrual)  </t>
    </r>
    <r>
      <rPr>
        <b/>
        <i/>
        <sz val="10"/>
        <rFont val="Arial"/>
        <family val="2"/>
      </rPr>
      <t>(cash+dobânzi) (rd.210+235)</t>
    </r>
  </si>
  <si>
    <r>
      <t>Alte credite</t>
    </r>
    <r>
      <rPr>
        <sz val="10"/>
        <rFont val="Arial"/>
        <family val="2"/>
      </rPr>
      <t xml:space="preserve"> pe termen lung acordate din bugetul de stat (ct.2670105)       Total (rd.240), din  care :</t>
    </r>
  </si>
  <si>
    <r>
      <t>Acţiuni cotate</t>
    </r>
    <r>
      <rPr>
        <sz val="10"/>
        <rFont val="Arial"/>
        <family val="2"/>
      </rPr>
      <t xml:space="preserve"> (se includ şi acţiunile deţinute de instituţiile publice provenite din conversia creanţelor bugetare în acţiuni )</t>
    </r>
  </si>
  <si>
    <r>
      <t xml:space="preserve">Total </t>
    </r>
    <r>
      <rPr>
        <i/>
        <sz val="10"/>
        <rFont val="Arial"/>
        <family val="2"/>
      </rPr>
      <t>(</t>
    </r>
    <r>
      <rPr>
        <sz val="10"/>
        <rFont val="Arial"/>
        <family val="2"/>
      </rPr>
      <t>la val. ctb. netă = la valoarea de intrare mai puţin ajustările cumulate pentru pierderea de valoare) (rd.253+254+255+255.1)</t>
    </r>
  </si>
  <si>
    <r>
      <t xml:space="preserve">Acţiuni necotate </t>
    </r>
    <r>
      <rPr>
        <sz val="10"/>
        <rFont val="Arial"/>
        <family val="2"/>
      </rPr>
      <t xml:space="preserve">(se includ si acţiunile deţinute de instituţiile publice provenite din conversia creanţelor bugetare in acţiuni ) </t>
    </r>
  </si>
  <si>
    <r>
      <t>Acţiuni necotate detinute de stat la  - societăţi care acceptă depozite, exclusiv banca centrală;(</t>
    </r>
    <r>
      <rPr>
        <b/>
        <sz val="10"/>
        <rFont val="Arial"/>
        <family val="2"/>
      </rPr>
      <t xml:space="preserve">CEC, Eximbank).                                                                                          </t>
    </r>
    <r>
      <rPr>
        <sz val="10"/>
        <rFont val="Arial"/>
        <family val="2"/>
      </rPr>
      <t xml:space="preserve"> Total (rd.262)  (ct.2600200 -ct.2960102)  (S.122) </t>
    </r>
  </si>
  <si>
    <r>
      <t xml:space="preserve">Total </t>
    </r>
    <r>
      <rPr>
        <sz val="10"/>
        <rFont val="Arial"/>
        <family val="2"/>
      </rPr>
      <t>(la valoarea contabila neta) (la valoarea de intrare mai puţin ajustările cumulate pentru pierderea de valoare)  (rd.261+262+262.1+263+263.1)</t>
    </r>
  </si>
  <si>
    <r>
      <t xml:space="preserve">Participaţiile statului la alte societăţi care nu sunt organizate pe acţiuni (regii autonome, </t>
    </r>
    <r>
      <rPr>
        <i/>
        <sz val="10"/>
        <rFont val="Arial"/>
        <family val="2"/>
      </rPr>
      <t>srl, comandită,</t>
    </r>
    <r>
      <rPr>
        <sz val="10"/>
        <rFont val="Arial"/>
        <family val="2"/>
      </rPr>
      <t xml:space="preserve"> etc)                                    (ct. 2600300 - ct.2960103) (S.11)</t>
    </r>
  </si>
  <si>
    <r>
      <t>Participaţiile statului la companii straine (Krivoi Rog,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etc)</t>
    </r>
    <r>
      <rPr>
        <i/>
        <sz val="10"/>
        <rFont val="Arial"/>
        <family val="2"/>
      </rPr>
      <t xml:space="preserve"> (ct.2600300 -  ct.2960103)(S.22)</t>
    </r>
  </si>
  <si>
    <r>
      <t xml:space="preserve">Total </t>
    </r>
    <r>
      <rPr>
        <sz val="10"/>
        <rFont val="Arial"/>
        <family val="2"/>
      </rPr>
      <t>(la valoarea de intrare mai puţin ajustările cumulate pentru pierderea de valoare) (rd.271+272+273)</t>
    </r>
  </si>
  <si>
    <r>
      <t xml:space="preserve">Total </t>
    </r>
    <r>
      <rPr>
        <sz val="10"/>
        <rFont val="Arial"/>
        <family val="2"/>
      </rPr>
      <t>(la valoarea de intrare mai puţin ajustările cumulate pentru pierderea de valoare) (rd.281)</t>
    </r>
  </si>
  <si>
    <r>
      <t xml:space="preserve">Creanţe comerciale </t>
    </r>
    <r>
      <rPr>
        <b/>
        <sz val="10"/>
        <rFont val="Arial"/>
        <family val="2"/>
      </rPr>
      <t>necurente</t>
    </r>
    <r>
      <rPr>
        <sz val="10"/>
        <rFont val="Arial"/>
        <family val="2"/>
      </rPr>
      <t xml:space="preserve"> legate de livrări de bunuri şi servicii ale instituţiilor publice                                                    (ct.4110201+ct.4110208+ ct 4130200+ct.4610201-ct.4910200 -ct. 4960200).            Total (rd.293+294+295+299), din care: </t>
    </r>
  </si>
  <si>
    <r>
      <t xml:space="preserve"> Creanţe comerciale  </t>
    </r>
    <r>
      <rPr>
        <b/>
        <sz val="10"/>
        <rFont val="Arial"/>
        <family val="2"/>
      </rPr>
      <t xml:space="preserve">curente </t>
    </r>
    <r>
      <rPr>
        <sz val="10"/>
        <rFont val="Arial"/>
        <family val="2"/>
      </rPr>
      <t>legate de livrări de bunuri şi servicii ale instituţiilor publice (ct.2320000+ct.2340000+ct.4090101+ct.4090102+ct.4110101+  ct.4110108+ct.4130100+ct.4180000 +ct.4610101 -ct. 4910100 - ct.4960100).           Total (rd.301+302+303+307), din care :</t>
    </r>
  </si>
  <si>
    <r>
      <t xml:space="preserve">Sume de primit de la Comisia Europeană – PHARE, SAPARD, ISPA </t>
    </r>
    <r>
      <rPr>
        <sz val="10"/>
        <rFont val="Arial"/>
        <family val="2"/>
      </rPr>
      <t>(ct.4500100)</t>
    </r>
  </si>
  <si>
    <r>
      <t xml:space="preserve">Sume declarate şi solicitate Comisiei Europene/ altor donatori - FONDURI EXTERNE NERAMBURSABILE POSTADERARE   </t>
    </r>
    <r>
      <rPr>
        <sz val="10"/>
        <rFont val="Arial"/>
        <family val="2"/>
      </rPr>
      <t>(ct.4500300)</t>
    </r>
  </si>
  <si>
    <r>
      <t xml:space="preserve">Sume de primit de la Comisia Europeană/alţi donatori reprezentând venituri ale bugetului general consolidat - FONDURI EXTERNE NERAMBURSABILE POSTADERARE </t>
    </r>
    <r>
      <rPr>
        <sz val="10"/>
        <rFont val="Arial"/>
        <family val="2"/>
      </rPr>
      <t>(ct.4500501+ct.4500502+ct.4500503+ct. 4500504+ct. 4500505).                                                                                           Total,  din care:(rd.338.1+338.2+338.3+338.4+338.5)</t>
    </r>
  </si>
  <si>
    <r>
      <t>Sume de primit de la Comisia Europeană/alţi donatori reprezentând venituri ale bugetului general consolidat – buget de stat - FONDURI EXTERNE NERAMBURSABILE POSTADERARE</t>
    </r>
    <r>
      <rPr>
        <sz val="10"/>
        <rFont val="Arial"/>
        <family val="2"/>
      </rPr>
      <t xml:space="preserve"> (ct.4500501)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</si>
  <si>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bugetul asigurărilor sociale de stat</t>
    </r>
    <r>
      <rPr>
        <b/>
        <sz val="10"/>
        <rFont val="Arial"/>
        <family val="2"/>
      </rPr>
      <t xml:space="preserve"> - FONDURI EXTERNE NERAMBURSABILE POSTADERARE </t>
    </r>
    <r>
      <rPr>
        <sz val="10"/>
        <rFont val="Arial"/>
        <family val="2"/>
      </rPr>
      <t>(ct.4500502)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</si>
  <si>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 xml:space="preserve">bugetele fondurilor speciale </t>
    </r>
    <r>
      <rPr>
        <b/>
        <sz val="10"/>
        <rFont val="Arial"/>
        <family val="2"/>
      </rPr>
      <t xml:space="preserve">- FONDURI EXTERNE NERAMBURSABILE POSTADERARE </t>
    </r>
    <r>
      <rPr>
        <sz val="10"/>
        <rFont val="Arial"/>
        <family val="2"/>
      </rPr>
      <t>(ct.4500503)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</si>
  <si>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 local</t>
    </r>
    <r>
      <rPr>
        <b/>
        <sz val="10"/>
        <rFont val="Arial"/>
        <family val="2"/>
      </rPr>
      <t xml:space="preserve"> - FONDURI EXTERNE NERAMBURSABILE POSTADERARE</t>
    </r>
    <r>
      <rPr>
        <sz val="10"/>
        <rFont val="Arial"/>
        <family val="2"/>
      </rPr>
      <t xml:space="preserve">  (ct.4500504)</t>
    </r>
  </si>
  <si>
    <r>
      <t xml:space="preserve">Sume de primit de la Comisia Europeană/alţi donatori reprezentând venituri ale bugetului general consolidat – instituţii publice finanţate din venituri proprii/venituri proprii şi subvenţii - FONDURI EXTERNE NERAMBURSABILE POSTADERARE </t>
    </r>
    <r>
      <rPr>
        <sz val="10"/>
        <rFont val="Arial"/>
        <family val="2"/>
      </rPr>
      <t>(ct.4500505)</t>
    </r>
  </si>
  <si>
    <r>
      <t xml:space="preserve">Sume de primit de la Comisia Europeana/alţi donatori datorate altor beneficiari -ONG-uri, societăţi comerciale,etc. - FONDURI EXTERNE NERAMBURSABILE POSTADERARE </t>
    </r>
    <r>
      <rPr>
        <sz val="10"/>
        <rFont val="Arial"/>
        <family val="2"/>
      </rPr>
      <t>(ct.4500700)</t>
    </r>
  </si>
  <si>
    <r>
      <t xml:space="preserve"> </t>
    </r>
    <r>
      <rPr>
        <b/>
        <sz val="10"/>
        <rFont val="Arial"/>
        <family val="2"/>
      </rPr>
      <t>Sume avansate/ de justificat  Autorităţilor de Management/ Agenţiilor de Plăţi -  FONDURI EXTERNE NERAMBURSABILE POSTADERARE ŞI FONDURI DE LA BUGET (</t>
    </r>
    <r>
      <rPr>
        <sz val="10"/>
        <rFont val="Arial"/>
        <family val="2"/>
      </rPr>
      <t xml:space="preserve"> ct.4570201+ ct.4570202+ ct. 4570203+ct.4570205+ct.4570206+ct.4570209) </t>
    </r>
  </si>
  <si>
    <r>
      <t>Avansuri acordate beneficiarilor  din fonduri externe nerambursabile postaderare şi fonduri de la buget  de Autorităţile de Certificare/Autorităţile de Management</t>
    </r>
    <r>
      <rPr>
        <sz val="10"/>
        <rFont val="Arial"/>
        <family val="2"/>
      </rPr>
      <t xml:space="preserve"> (ct.4540501+ct. 4540502+ct.4540503+ct.4540504).                    Total, din care :(rd.341.1+341.2+341.3+341.4)</t>
    </r>
  </si>
  <si>
    <r>
      <t xml:space="preserve">Avansuri acordate beneficiarilor din fonduri externe nerambursabile postaderare şi fonduri de la buget – instituţii publice finanţate </t>
    </r>
    <r>
      <rPr>
        <b/>
        <i/>
        <sz val="10"/>
        <rFont val="Arial"/>
        <family val="2"/>
      </rPr>
      <t>din bugetul local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(ct.4540501)</t>
    </r>
  </si>
  <si>
    <r>
      <t xml:space="preserve">Avansuri acordate beneficiarilor din fonduri externe nerambursabile postaderare şi fonduri de la buget – instituţii publice finanţate din venituri proprii/venituri proprii şi subvenţii </t>
    </r>
    <r>
      <rPr>
        <sz val="10"/>
        <rFont val="Arial"/>
        <family val="2"/>
      </rPr>
      <t>(ct.4540502)</t>
    </r>
  </si>
  <si>
    <r>
      <t xml:space="preserve">Avansuri acordate beneficiarilor din fonduri externe nerambursabile postaderare şi fonduri de la buget – </t>
    </r>
    <r>
      <rPr>
        <b/>
        <i/>
        <sz val="10"/>
        <rFont val="Arial"/>
        <family val="2"/>
      </rPr>
      <t>ONG-uri, societăţi comerciale, etc.</t>
    </r>
    <r>
      <rPr>
        <sz val="10"/>
        <rFont val="Arial"/>
        <family val="2"/>
      </rPr>
      <t xml:space="preserve"> (ct.4540503)</t>
    </r>
  </si>
  <si>
    <r>
      <t xml:space="preserve">Avansuri acordate beneficiarilor din fonduri externe nerambursabile postaderare şi fonduri de la buget – instituţii publice finanţate integral din buget </t>
    </r>
    <r>
      <rPr>
        <sz val="10"/>
        <rFont val="Arial"/>
        <family val="2"/>
      </rPr>
      <t>(ct.4540504)</t>
    </r>
  </si>
  <si>
    <r>
      <t>Avansuri acordate beneficiarilor din fonduri externe nerambursabile postaderare pentru agricultură şi fonduri de la buget de Agenţiile de Plăţi/ Ministerul Agriculturii                                                               (ct.4540501+ct. 4540502+ct. 4540503+ct. 4540504)</t>
    </r>
    <r>
      <rPr>
        <i/>
        <sz val="10"/>
        <rFont val="Arial"/>
        <family val="2"/>
      </rPr>
      <t xml:space="preserve">                                            </t>
    </r>
    <r>
      <rPr>
        <sz val="10"/>
        <rFont val="Arial"/>
        <family val="2"/>
      </rPr>
      <t>Total din care (rd.342.1+342.2+342.3+342.4):</t>
    </r>
  </si>
  <si>
    <r>
      <t xml:space="preserve">Sume de primit de la Autorităţile de Certificare/ Autorităţile de Management/ Agenţiile de Plăţi - FONDURI EXTERNE NERAMBURSABILE POSTADERARE   </t>
    </r>
    <r>
      <rPr>
        <sz val="10"/>
        <rFont val="Arial"/>
        <family val="2"/>
      </rPr>
      <t xml:space="preserve">     ( ct. 4580301)</t>
    </r>
  </si>
  <si>
    <r>
      <t>Sume de primit de la Autorităţile de Certificare/ Autorităţile de Management /Agenţiile de Plăţi - FONDURI DE LA BUGET            (</t>
    </r>
    <r>
      <rPr>
        <sz val="10"/>
        <rFont val="Arial"/>
        <family val="2"/>
      </rPr>
      <t xml:space="preserve"> ct. 4580302)</t>
    </r>
  </si>
  <si>
    <r>
      <t xml:space="preserve">Total </t>
    </r>
    <r>
      <rPr>
        <sz val="10"/>
        <rFont val="Arial"/>
        <family val="2"/>
      </rPr>
      <t>(la valoare nominală) (rd.372)</t>
    </r>
  </si>
  <si>
    <r>
      <t xml:space="preserve">Total </t>
    </r>
    <r>
      <rPr>
        <sz val="10"/>
        <rFont val="Arial"/>
        <family val="2"/>
      </rPr>
      <t>(la valoare nominală)   ( rd.386)</t>
    </r>
  </si>
  <si>
    <r>
      <t>Total</t>
    </r>
    <r>
      <rPr>
        <sz val="10"/>
        <rFont val="Arial"/>
        <family val="2"/>
      </rPr>
      <t xml:space="preserve"> (în baze cash)   (rd.402+406+407+408)</t>
    </r>
  </si>
  <si>
    <r>
      <t xml:space="preserve">     -</t>
    </r>
    <r>
      <rPr>
        <sz val="10"/>
        <rFont val="Arial"/>
        <family val="2"/>
      </rPr>
      <t>Societăţi care acceptă depozite, exclusiv banca centrală     (S.122)</t>
    </r>
  </si>
  <si>
    <r>
      <t>Credite pe termen scurt provenind din reclasificarea creditelor comerciale în împrumuturi (Maastricht debt), conform deciziei Eurostat / metodologiei UE, (1670108+5190110) .                                                            Total (rd.423+424+425+426), din care acordate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de: </t>
    </r>
  </si>
  <si>
    <r>
      <t xml:space="preserve">     -</t>
    </r>
    <r>
      <rPr>
        <sz val="10"/>
        <rFont val="Arial"/>
        <family val="2"/>
      </rPr>
      <t xml:space="preserve">Alţi intermediari financiari, exclusiv societăţile de asigurare şi fondurile de pensii     (S125 )                                                                                           (În cazul refinanţării fără regres a unei creanţe asupra guvernului) </t>
    </r>
  </si>
  <si>
    <r>
      <t>Total</t>
    </r>
    <r>
      <rPr>
        <sz val="10"/>
        <rFont val="Arial"/>
        <family val="2"/>
      </rPr>
      <t xml:space="preserve"> (în baze cash)  (rd.431+435+436)</t>
    </r>
  </si>
  <si>
    <r>
      <t xml:space="preserve">Dobânzi de plătit aferente creditelor pe termen lung  primite (contractate, garantate, asimilate, etc.)   de instituţiile publice din administraţia centrală  (ct.1680400+ct.1680500+ct.1680701+ct.1680702+ct.1670703+ ct.1680708+ ct.1680709).                                                                 Total  (rd.439+440+441), din care acordate de </t>
    </r>
    <r>
      <rPr>
        <i/>
        <sz val="10"/>
        <rFont val="Arial"/>
        <family val="2"/>
      </rPr>
      <t>:</t>
    </r>
  </si>
  <si>
    <r>
      <t xml:space="preserve"> -</t>
    </r>
    <r>
      <rPr>
        <sz val="10"/>
        <rFont val="Arial"/>
        <family val="2"/>
      </rPr>
      <t xml:space="preserve"> Societăţi care acceptă depozite, exclusiv banca centrală  (S.122)   </t>
    </r>
  </si>
  <si>
    <r>
      <t xml:space="preserve">Total </t>
    </r>
    <r>
      <rPr>
        <sz val="10"/>
        <rFont val="Arial"/>
        <family val="2"/>
      </rPr>
      <t>dobânzi de plătit (rd.438+442+443)</t>
    </r>
  </si>
  <si>
    <r>
      <t xml:space="preserve">Total </t>
    </r>
    <r>
      <rPr>
        <sz val="10"/>
        <rFont val="Arial"/>
        <family val="2"/>
      </rPr>
      <t>(în baze accrual)  (rd.437)    (cash+dobânzi)</t>
    </r>
  </si>
  <si>
    <r>
      <t xml:space="preserve">     -</t>
    </r>
    <r>
      <rPr>
        <sz val="10"/>
        <rFont val="Arial"/>
        <family val="2"/>
      </rPr>
      <t xml:space="preserve">Alţi intermediari financiari, exclusiv societăţile 
     de asigurare şi fondurile de pensii    (S.125)                                                                                                    (În cazul refinanţării fără regres a unei creanţe asupra guvernului) </t>
    </r>
  </si>
  <si>
    <r>
      <t xml:space="preserve">     -</t>
    </r>
    <r>
      <rPr>
        <sz val="10"/>
        <rFont val="Arial"/>
        <family val="2"/>
      </rPr>
      <t xml:space="preserve"> Societăţi care acceptă depozite, exclusiv banca centrală  (S.122)    (În cazul refinanţării fără regres a unei creanţe asupra guvernului) </t>
    </r>
  </si>
  <si>
    <r>
      <t xml:space="preserve">     -</t>
    </r>
    <r>
      <rPr>
        <sz val="10"/>
        <rFont val="Arial"/>
        <family val="2"/>
      </rPr>
      <t xml:space="preserve">Alţi intermediari financiari, exclusiv societăţile de asigurare şi fondurile de pensii    (S.125)   (În cazul refinanţării fără regres a unei creanţe asupra guvernului) </t>
    </r>
  </si>
  <si>
    <r>
      <t xml:space="preserve">Datorii comerciale </t>
    </r>
    <r>
      <rPr>
        <b/>
        <sz val="10"/>
        <rFont val="Arial"/>
        <family val="2"/>
      </rPr>
      <t xml:space="preserve">necurente </t>
    </r>
    <r>
      <rPr>
        <sz val="10"/>
        <rFont val="Arial"/>
        <family val="2"/>
      </rPr>
      <t xml:space="preserve">legate de livrări de bunuri şi servicii  (ct.4010200+ct.4030200+ct.4040200+ct.4050200+ct.4620201). Total (rd.458+459+463+464),  din care către: </t>
    </r>
  </si>
  <si>
    <r>
      <t xml:space="preserve">Datorii comerciale </t>
    </r>
    <r>
      <rPr>
        <b/>
        <sz val="10"/>
        <rFont val="Arial"/>
        <family val="2"/>
      </rPr>
      <t xml:space="preserve">curente </t>
    </r>
    <r>
      <rPr>
        <sz val="10"/>
        <rFont val="Arial"/>
        <family val="2"/>
      </rPr>
      <t xml:space="preserve"> legate de livrări de bunuri şi servicii  (ct.4010100+ct.4030100+ct.4040100 + ct.4050100+ct.4080000 +ct.4190000 +ct.4620101).                                                                   Total (rd.466+467+468.1+468.2),  din care către: </t>
    </r>
  </si>
  <si>
    <r>
      <t xml:space="preserve"> Alte drepturi cuvenite altor  categorii de persoane                                     (ct.4220100+ct. 4220200+ ct.4260000+ct. 4260200+ct.4270200+ ct.4270300 + ct. 4270302+ct.4290000</t>
    </r>
    <r>
      <rPr>
        <i/>
        <sz val="10"/>
        <rFont val="Arial"/>
        <family val="2"/>
      </rPr>
      <t>+</t>
    </r>
    <r>
      <rPr>
        <sz val="10"/>
        <rFont val="Arial"/>
        <family val="2"/>
      </rPr>
      <t>ct</t>
    </r>
    <r>
      <rPr>
        <i/>
        <sz val="10"/>
        <rFont val="Arial"/>
        <family val="2"/>
      </rPr>
      <t>.</t>
    </r>
    <r>
      <rPr>
        <sz val="10"/>
        <rFont val="Arial"/>
        <family val="2"/>
      </rPr>
      <t>4380000)</t>
    </r>
  </si>
  <si>
    <r>
      <t xml:space="preserve"> </t>
    </r>
    <r>
      <rPr>
        <b/>
        <sz val="10"/>
        <rFont val="Arial"/>
        <family val="2"/>
      </rPr>
      <t>Datorii din operaţiuni cu fonduri externe nerambursabile   de la Comisia Europeană / alţi donatori</t>
    </r>
  </si>
  <si>
    <r>
      <t>Sume de restituit bugetului de stat din sume primite de la Comisia Europeană/alţi donatori în contul plăţilor efectuate - FONDURI EXTERNE NERAMBURSABILE POSTADERARE</t>
    </r>
    <r>
      <rPr>
        <sz val="10"/>
        <rFont val="Arial"/>
        <family val="2"/>
      </rPr>
      <t xml:space="preserve">            ( ct. 4550501)</t>
    </r>
  </si>
  <si>
    <r>
      <t xml:space="preserve">Sume de restituit bugetului asigurărilor sociale de stat din sume primite de la Comisia Europeană/ alţi donatori în contul plăţilor efectuate  - FONDURI EXTERNE NERAMBURSABILE   POSTADERARE </t>
    </r>
    <r>
      <rPr>
        <sz val="10"/>
        <rFont val="Arial"/>
        <family val="2"/>
      </rPr>
      <t>(ct.4550502)</t>
    </r>
  </si>
  <si>
    <r>
      <t>Sume datorate beneficiarilor - instituţii finanţate din bugetul local- FONDURI EXTERNE NERAMBURSABILE POSTADERARE ŞI FONDURI DE LA BUGET</t>
    </r>
    <r>
      <rPr>
        <sz val="10"/>
        <rFont val="Arial"/>
        <family val="2"/>
      </rPr>
      <t>( ct. 4540601)</t>
    </r>
  </si>
  <si>
    <r>
      <t xml:space="preserve">Sume datorate beneficiarilor - instituţii finanţate din venituri proprii/venituri proprii şi subvenţii - FONDURI EXTERNE NERAMBURSABILE POSTADERARE ŞI FONDURI DE LA BUGET  </t>
    </r>
    <r>
      <rPr>
        <sz val="10"/>
        <rFont val="Arial"/>
        <family val="2"/>
      </rPr>
      <t xml:space="preserve"> (ct. 4540602)</t>
    </r>
  </si>
  <si>
    <r>
      <t>Sume datorate beneficiarilor  - instituţii finanţate din buget de stat, asigurări sociale de stat şi fonduri speciale - FONDURI EXTERNE NERAMBURSABILE POSTADERARE ŞI FONDURI  DE LA BUGET</t>
    </r>
    <r>
      <rPr>
        <sz val="10"/>
        <rFont val="Arial"/>
        <family val="2"/>
      </rPr>
      <t xml:space="preserve"> (ct. 4540603)</t>
    </r>
  </si>
  <si>
    <r>
      <t xml:space="preserve">Sume datorate beneficiarilor -ONG-uri, societăţi comerciale, etc. - FONDURI EXTERNE NERAMBURSABILE POSTADERARE ŞI FONDURI DE LA BUGET </t>
    </r>
    <r>
      <rPr>
        <sz val="10"/>
        <rFont val="Arial"/>
        <family val="2"/>
      </rPr>
      <t xml:space="preserve">   (ct.4540401+ ct.4540402)</t>
    </r>
  </si>
  <si>
    <r>
      <t>Sume avansate de Comisia Europeană/alţi donatori - FONDURI EXTERNE NERAMBURSABILE POSTADERARE</t>
    </r>
    <r>
      <rPr>
        <sz val="10"/>
        <rFont val="Arial"/>
        <family val="2"/>
      </rPr>
      <t xml:space="preserve"> (ct.4500600)</t>
    </r>
  </si>
  <si>
    <r>
      <t xml:space="preserve">Avansuri primite de la Autorităţile de Certificare/ Autorităţile de Management/ Agenţiile de Plăţi - FONDURI EXTERNE NERAMBURSABILE POSTADERARE ŞI FONDURI DE LA BUGET </t>
    </r>
    <r>
      <rPr>
        <sz val="10"/>
        <rFont val="Arial"/>
        <family val="2"/>
      </rPr>
      <t>(ct.4580501 + ct. 4580502)</t>
    </r>
  </si>
  <si>
    <r>
      <t>Alte datorii</t>
    </r>
    <r>
      <rPr>
        <sz val="10"/>
        <rFont val="Arial"/>
        <family val="2"/>
      </rPr>
      <t xml:space="preserve"> </t>
    </r>
  </si>
  <si>
    <r>
      <t>Provizioane necurente (ct.1510201+1510202+1510203+1510204+1510208)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din care:</t>
    </r>
  </si>
  <si>
    <r>
      <t>Total   (rd.491+499+500+501+502+506+510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</si>
</sst>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 Black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center" vertical="center"/>
    </xf>
    <xf numFmtId="0" fontId="5" fillId="3" borderId="0" xfId="0" applyFont="1" applyFill="1"/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1" xfId="1" quotePrefix="1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0" xfId="0" applyFont="1" applyFill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3" fillId="3" borderId="14" xfId="0" applyFont="1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/>
    <xf numFmtId="0" fontId="4" fillId="3" borderId="4" xfId="0" applyFont="1" applyFill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center"/>
    </xf>
    <xf numFmtId="3" fontId="13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18" fillId="0" borderId="0" xfId="0" applyFont="1"/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20" fillId="0" borderId="0" xfId="0" applyFont="1"/>
    <xf numFmtId="0" fontId="11" fillId="0" borderId="0" xfId="0" applyFont="1" applyAlignment="1">
      <alignment horizontal="left"/>
    </xf>
    <xf numFmtId="0" fontId="10" fillId="3" borderId="7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</cellXfs>
  <cellStyles count="2">
    <cellStyle name="Neutru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abSelected="1" topLeftCell="A487" zoomScale="120" zoomScaleNormal="120" workbookViewId="0">
      <selection activeCell="B12" sqref="B12"/>
    </sheetView>
  </sheetViews>
  <sheetFormatPr defaultRowHeight="13.2" x14ac:dyDescent="0.25"/>
  <cols>
    <col min="1" max="1" width="5.109375" style="4" customWidth="1"/>
    <col min="2" max="2" width="55.44140625" style="43" customWidth="1"/>
    <col min="3" max="3" width="8.109375" style="2" customWidth="1"/>
    <col min="4" max="4" width="12.109375" style="80" customWidth="1"/>
    <col min="5" max="5" width="11.88671875" style="80" customWidth="1"/>
    <col min="6" max="6" width="7.88671875" style="4" customWidth="1"/>
    <col min="7" max="8" width="7.6640625" style="4" customWidth="1"/>
    <col min="9" max="9" width="8.6640625" style="4" customWidth="1"/>
    <col min="10" max="10" width="8" style="4" customWidth="1"/>
    <col min="11" max="11" width="8.5546875" style="4" customWidth="1"/>
    <col min="12" max="12" width="8" style="4" customWidth="1"/>
    <col min="13" max="252" width="9.109375" style="4"/>
    <col min="253" max="253" width="4.44140625" style="4" customWidth="1"/>
    <col min="254" max="254" width="61.88671875" style="4" customWidth="1"/>
    <col min="255" max="255" width="7.6640625" style="4" customWidth="1"/>
    <col min="256" max="256" width="12.6640625" style="4" customWidth="1"/>
    <col min="257" max="257" width="12.44140625" style="4" customWidth="1"/>
    <col min="258" max="508" width="9.109375" style="4"/>
    <col min="509" max="509" width="4.44140625" style="4" customWidth="1"/>
    <col min="510" max="510" width="61.88671875" style="4" customWidth="1"/>
    <col min="511" max="511" width="7.6640625" style="4" customWidth="1"/>
    <col min="512" max="512" width="12.6640625" style="4" customWidth="1"/>
    <col min="513" max="513" width="12.44140625" style="4" customWidth="1"/>
    <col min="514" max="764" width="9.109375" style="4"/>
    <col min="765" max="765" width="4.44140625" style="4" customWidth="1"/>
    <col min="766" max="766" width="61.88671875" style="4" customWidth="1"/>
    <col min="767" max="767" width="7.6640625" style="4" customWidth="1"/>
    <col min="768" max="768" width="12.6640625" style="4" customWidth="1"/>
    <col min="769" max="769" width="12.44140625" style="4" customWidth="1"/>
    <col min="770" max="1020" width="9.109375" style="4"/>
    <col min="1021" max="1021" width="4.44140625" style="4" customWidth="1"/>
    <col min="1022" max="1022" width="61.88671875" style="4" customWidth="1"/>
    <col min="1023" max="1023" width="7.6640625" style="4" customWidth="1"/>
    <col min="1024" max="1024" width="12.6640625" style="4" customWidth="1"/>
    <col min="1025" max="1025" width="12.44140625" style="4" customWidth="1"/>
    <col min="1026" max="1276" width="9.109375" style="4"/>
    <col min="1277" max="1277" width="4.44140625" style="4" customWidth="1"/>
    <col min="1278" max="1278" width="61.88671875" style="4" customWidth="1"/>
    <col min="1279" max="1279" width="7.6640625" style="4" customWidth="1"/>
    <col min="1280" max="1280" width="12.6640625" style="4" customWidth="1"/>
    <col min="1281" max="1281" width="12.44140625" style="4" customWidth="1"/>
    <col min="1282" max="1532" width="9.109375" style="4"/>
    <col min="1533" max="1533" width="4.44140625" style="4" customWidth="1"/>
    <col min="1534" max="1534" width="61.88671875" style="4" customWidth="1"/>
    <col min="1535" max="1535" width="7.6640625" style="4" customWidth="1"/>
    <col min="1536" max="1536" width="12.6640625" style="4" customWidth="1"/>
    <col min="1537" max="1537" width="12.44140625" style="4" customWidth="1"/>
    <col min="1538" max="1788" width="9.109375" style="4"/>
    <col min="1789" max="1789" width="4.44140625" style="4" customWidth="1"/>
    <col min="1790" max="1790" width="61.88671875" style="4" customWidth="1"/>
    <col min="1791" max="1791" width="7.6640625" style="4" customWidth="1"/>
    <col min="1792" max="1792" width="12.6640625" style="4" customWidth="1"/>
    <col min="1793" max="1793" width="12.44140625" style="4" customWidth="1"/>
    <col min="1794" max="2044" width="9.109375" style="4"/>
    <col min="2045" max="2045" width="4.44140625" style="4" customWidth="1"/>
    <col min="2046" max="2046" width="61.88671875" style="4" customWidth="1"/>
    <col min="2047" max="2047" width="7.6640625" style="4" customWidth="1"/>
    <col min="2048" max="2048" width="12.6640625" style="4" customWidth="1"/>
    <col min="2049" max="2049" width="12.44140625" style="4" customWidth="1"/>
    <col min="2050" max="2300" width="9.109375" style="4"/>
    <col min="2301" max="2301" width="4.44140625" style="4" customWidth="1"/>
    <col min="2302" max="2302" width="61.88671875" style="4" customWidth="1"/>
    <col min="2303" max="2303" width="7.6640625" style="4" customWidth="1"/>
    <col min="2304" max="2304" width="12.6640625" style="4" customWidth="1"/>
    <col min="2305" max="2305" width="12.44140625" style="4" customWidth="1"/>
    <col min="2306" max="2556" width="9.109375" style="4"/>
    <col min="2557" max="2557" width="4.44140625" style="4" customWidth="1"/>
    <col min="2558" max="2558" width="61.88671875" style="4" customWidth="1"/>
    <col min="2559" max="2559" width="7.6640625" style="4" customWidth="1"/>
    <col min="2560" max="2560" width="12.6640625" style="4" customWidth="1"/>
    <col min="2561" max="2561" width="12.44140625" style="4" customWidth="1"/>
    <col min="2562" max="2812" width="9.109375" style="4"/>
    <col min="2813" max="2813" width="4.44140625" style="4" customWidth="1"/>
    <col min="2814" max="2814" width="61.88671875" style="4" customWidth="1"/>
    <col min="2815" max="2815" width="7.6640625" style="4" customWidth="1"/>
    <col min="2816" max="2816" width="12.6640625" style="4" customWidth="1"/>
    <col min="2817" max="2817" width="12.44140625" style="4" customWidth="1"/>
    <col min="2818" max="3068" width="9.109375" style="4"/>
    <col min="3069" max="3069" width="4.44140625" style="4" customWidth="1"/>
    <col min="3070" max="3070" width="61.88671875" style="4" customWidth="1"/>
    <col min="3071" max="3071" width="7.6640625" style="4" customWidth="1"/>
    <col min="3072" max="3072" width="12.6640625" style="4" customWidth="1"/>
    <col min="3073" max="3073" width="12.44140625" style="4" customWidth="1"/>
    <col min="3074" max="3324" width="9.109375" style="4"/>
    <col min="3325" max="3325" width="4.44140625" style="4" customWidth="1"/>
    <col min="3326" max="3326" width="61.88671875" style="4" customWidth="1"/>
    <col min="3327" max="3327" width="7.6640625" style="4" customWidth="1"/>
    <col min="3328" max="3328" width="12.6640625" style="4" customWidth="1"/>
    <col min="3329" max="3329" width="12.44140625" style="4" customWidth="1"/>
    <col min="3330" max="3580" width="9.109375" style="4"/>
    <col min="3581" max="3581" width="4.44140625" style="4" customWidth="1"/>
    <col min="3582" max="3582" width="61.88671875" style="4" customWidth="1"/>
    <col min="3583" max="3583" width="7.6640625" style="4" customWidth="1"/>
    <col min="3584" max="3584" width="12.6640625" style="4" customWidth="1"/>
    <col min="3585" max="3585" width="12.44140625" style="4" customWidth="1"/>
    <col min="3586" max="3836" width="9.109375" style="4"/>
    <col min="3837" max="3837" width="4.44140625" style="4" customWidth="1"/>
    <col min="3838" max="3838" width="61.88671875" style="4" customWidth="1"/>
    <col min="3839" max="3839" width="7.6640625" style="4" customWidth="1"/>
    <col min="3840" max="3840" width="12.6640625" style="4" customWidth="1"/>
    <col min="3841" max="3841" width="12.44140625" style="4" customWidth="1"/>
    <col min="3842" max="4092" width="9.109375" style="4"/>
    <col min="4093" max="4093" width="4.44140625" style="4" customWidth="1"/>
    <col min="4094" max="4094" width="61.88671875" style="4" customWidth="1"/>
    <col min="4095" max="4095" width="7.6640625" style="4" customWidth="1"/>
    <col min="4096" max="4096" width="12.6640625" style="4" customWidth="1"/>
    <col min="4097" max="4097" width="12.44140625" style="4" customWidth="1"/>
    <col min="4098" max="4348" width="9.109375" style="4"/>
    <col min="4349" max="4349" width="4.44140625" style="4" customWidth="1"/>
    <col min="4350" max="4350" width="61.88671875" style="4" customWidth="1"/>
    <col min="4351" max="4351" width="7.6640625" style="4" customWidth="1"/>
    <col min="4352" max="4352" width="12.6640625" style="4" customWidth="1"/>
    <col min="4353" max="4353" width="12.44140625" style="4" customWidth="1"/>
    <col min="4354" max="4604" width="9.109375" style="4"/>
    <col min="4605" max="4605" width="4.44140625" style="4" customWidth="1"/>
    <col min="4606" max="4606" width="61.88671875" style="4" customWidth="1"/>
    <col min="4607" max="4607" width="7.6640625" style="4" customWidth="1"/>
    <col min="4608" max="4608" width="12.6640625" style="4" customWidth="1"/>
    <col min="4609" max="4609" width="12.44140625" style="4" customWidth="1"/>
    <col min="4610" max="4860" width="9.109375" style="4"/>
    <col min="4861" max="4861" width="4.44140625" style="4" customWidth="1"/>
    <col min="4862" max="4862" width="61.88671875" style="4" customWidth="1"/>
    <col min="4863" max="4863" width="7.6640625" style="4" customWidth="1"/>
    <col min="4864" max="4864" width="12.6640625" style="4" customWidth="1"/>
    <col min="4865" max="4865" width="12.44140625" style="4" customWidth="1"/>
    <col min="4866" max="5116" width="9.109375" style="4"/>
    <col min="5117" max="5117" width="4.44140625" style="4" customWidth="1"/>
    <col min="5118" max="5118" width="61.88671875" style="4" customWidth="1"/>
    <col min="5119" max="5119" width="7.6640625" style="4" customWidth="1"/>
    <col min="5120" max="5120" width="12.6640625" style="4" customWidth="1"/>
    <col min="5121" max="5121" width="12.44140625" style="4" customWidth="1"/>
    <col min="5122" max="5372" width="9.109375" style="4"/>
    <col min="5373" max="5373" width="4.44140625" style="4" customWidth="1"/>
    <col min="5374" max="5374" width="61.88671875" style="4" customWidth="1"/>
    <col min="5375" max="5375" width="7.6640625" style="4" customWidth="1"/>
    <col min="5376" max="5376" width="12.6640625" style="4" customWidth="1"/>
    <col min="5377" max="5377" width="12.44140625" style="4" customWidth="1"/>
    <col min="5378" max="5628" width="9.109375" style="4"/>
    <col min="5629" max="5629" width="4.44140625" style="4" customWidth="1"/>
    <col min="5630" max="5630" width="61.88671875" style="4" customWidth="1"/>
    <col min="5631" max="5631" width="7.6640625" style="4" customWidth="1"/>
    <col min="5632" max="5632" width="12.6640625" style="4" customWidth="1"/>
    <col min="5633" max="5633" width="12.44140625" style="4" customWidth="1"/>
    <col min="5634" max="5884" width="9.109375" style="4"/>
    <col min="5885" max="5885" width="4.44140625" style="4" customWidth="1"/>
    <col min="5886" max="5886" width="61.88671875" style="4" customWidth="1"/>
    <col min="5887" max="5887" width="7.6640625" style="4" customWidth="1"/>
    <col min="5888" max="5888" width="12.6640625" style="4" customWidth="1"/>
    <col min="5889" max="5889" width="12.44140625" style="4" customWidth="1"/>
    <col min="5890" max="6140" width="9.109375" style="4"/>
    <col min="6141" max="6141" width="4.44140625" style="4" customWidth="1"/>
    <col min="6142" max="6142" width="61.88671875" style="4" customWidth="1"/>
    <col min="6143" max="6143" width="7.6640625" style="4" customWidth="1"/>
    <col min="6144" max="6144" width="12.6640625" style="4" customWidth="1"/>
    <col min="6145" max="6145" width="12.44140625" style="4" customWidth="1"/>
    <col min="6146" max="6396" width="9.109375" style="4"/>
    <col min="6397" max="6397" width="4.44140625" style="4" customWidth="1"/>
    <col min="6398" max="6398" width="61.88671875" style="4" customWidth="1"/>
    <col min="6399" max="6399" width="7.6640625" style="4" customWidth="1"/>
    <col min="6400" max="6400" width="12.6640625" style="4" customWidth="1"/>
    <col min="6401" max="6401" width="12.44140625" style="4" customWidth="1"/>
    <col min="6402" max="6652" width="9.109375" style="4"/>
    <col min="6653" max="6653" width="4.44140625" style="4" customWidth="1"/>
    <col min="6654" max="6654" width="61.88671875" style="4" customWidth="1"/>
    <col min="6655" max="6655" width="7.6640625" style="4" customWidth="1"/>
    <col min="6656" max="6656" width="12.6640625" style="4" customWidth="1"/>
    <col min="6657" max="6657" width="12.44140625" style="4" customWidth="1"/>
    <col min="6658" max="6908" width="9.109375" style="4"/>
    <col min="6909" max="6909" width="4.44140625" style="4" customWidth="1"/>
    <col min="6910" max="6910" width="61.88671875" style="4" customWidth="1"/>
    <col min="6911" max="6911" width="7.6640625" style="4" customWidth="1"/>
    <col min="6912" max="6912" width="12.6640625" style="4" customWidth="1"/>
    <col min="6913" max="6913" width="12.44140625" style="4" customWidth="1"/>
    <col min="6914" max="7164" width="9.109375" style="4"/>
    <col min="7165" max="7165" width="4.44140625" style="4" customWidth="1"/>
    <col min="7166" max="7166" width="61.88671875" style="4" customWidth="1"/>
    <col min="7167" max="7167" width="7.6640625" style="4" customWidth="1"/>
    <col min="7168" max="7168" width="12.6640625" style="4" customWidth="1"/>
    <col min="7169" max="7169" width="12.44140625" style="4" customWidth="1"/>
    <col min="7170" max="7420" width="9.109375" style="4"/>
    <col min="7421" max="7421" width="4.44140625" style="4" customWidth="1"/>
    <col min="7422" max="7422" width="61.88671875" style="4" customWidth="1"/>
    <col min="7423" max="7423" width="7.6640625" style="4" customWidth="1"/>
    <col min="7424" max="7424" width="12.6640625" style="4" customWidth="1"/>
    <col min="7425" max="7425" width="12.44140625" style="4" customWidth="1"/>
    <col min="7426" max="7676" width="9.109375" style="4"/>
    <col min="7677" max="7677" width="4.44140625" style="4" customWidth="1"/>
    <col min="7678" max="7678" width="61.88671875" style="4" customWidth="1"/>
    <col min="7679" max="7679" width="7.6640625" style="4" customWidth="1"/>
    <col min="7680" max="7680" width="12.6640625" style="4" customWidth="1"/>
    <col min="7681" max="7681" width="12.44140625" style="4" customWidth="1"/>
    <col min="7682" max="7932" width="9.109375" style="4"/>
    <col min="7933" max="7933" width="4.44140625" style="4" customWidth="1"/>
    <col min="7934" max="7934" width="61.88671875" style="4" customWidth="1"/>
    <col min="7935" max="7935" width="7.6640625" style="4" customWidth="1"/>
    <col min="7936" max="7936" width="12.6640625" style="4" customWidth="1"/>
    <col min="7937" max="7937" width="12.44140625" style="4" customWidth="1"/>
    <col min="7938" max="8188" width="9.109375" style="4"/>
    <col min="8189" max="8189" width="4.44140625" style="4" customWidth="1"/>
    <col min="8190" max="8190" width="61.88671875" style="4" customWidth="1"/>
    <col min="8191" max="8191" width="7.6640625" style="4" customWidth="1"/>
    <col min="8192" max="8192" width="12.6640625" style="4" customWidth="1"/>
    <col min="8193" max="8193" width="12.44140625" style="4" customWidth="1"/>
    <col min="8194" max="8444" width="9.109375" style="4"/>
    <col min="8445" max="8445" width="4.44140625" style="4" customWidth="1"/>
    <col min="8446" max="8446" width="61.88671875" style="4" customWidth="1"/>
    <col min="8447" max="8447" width="7.6640625" style="4" customWidth="1"/>
    <col min="8448" max="8448" width="12.6640625" style="4" customWidth="1"/>
    <col min="8449" max="8449" width="12.44140625" style="4" customWidth="1"/>
    <col min="8450" max="8700" width="9.109375" style="4"/>
    <col min="8701" max="8701" width="4.44140625" style="4" customWidth="1"/>
    <col min="8702" max="8702" width="61.88671875" style="4" customWidth="1"/>
    <col min="8703" max="8703" width="7.6640625" style="4" customWidth="1"/>
    <col min="8704" max="8704" width="12.6640625" style="4" customWidth="1"/>
    <col min="8705" max="8705" width="12.44140625" style="4" customWidth="1"/>
    <col min="8706" max="8956" width="9.109375" style="4"/>
    <col min="8957" max="8957" width="4.44140625" style="4" customWidth="1"/>
    <col min="8958" max="8958" width="61.88671875" style="4" customWidth="1"/>
    <col min="8959" max="8959" width="7.6640625" style="4" customWidth="1"/>
    <col min="8960" max="8960" width="12.6640625" style="4" customWidth="1"/>
    <col min="8961" max="8961" width="12.44140625" style="4" customWidth="1"/>
    <col min="8962" max="9212" width="9.109375" style="4"/>
    <col min="9213" max="9213" width="4.44140625" style="4" customWidth="1"/>
    <col min="9214" max="9214" width="61.88671875" style="4" customWidth="1"/>
    <col min="9215" max="9215" width="7.6640625" style="4" customWidth="1"/>
    <col min="9216" max="9216" width="12.6640625" style="4" customWidth="1"/>
    <col min="9217" max="9217" width="12.44140625" style="4" customWidth="1"/>
    <col min="9218" max="9468" width="9.109375" style="4"/>
    <col min="9469" max="9469" width="4.44140625" style="4" customWidth="1"/>
    <col min="9470" max="9470" width="61.88671875" style="4" customWidth="1"/>
    <col min="9471" max="9471" width="7.6640625" style="4" customWidth="1"/>
    <col min="9472" max="9472" width="12.6640625" style="4" customWidth="1"/>
    <col min="9473" max="9473" width="12.44140625" style="4" customWidth="1"/>
    <col min="9474" max="9724" width="9.109375" style="4"/>
    <col min="9725" max="9725" width="4.44140625" style="4" customWidth="1"/>
    <col min="9726" max="9726" width="61.88671875" style="4" customWidth="1"/>
    <col min="9727" max="9727" width="7.6640625" style="4" customWidth="1"/>
    <col min="9728" max="9728" width="12.6640625" style="4" customWidth="1"/>
    <col min="9729" max="9729" width="12.44140625" style="4" customWidth="1"/>
    <col min="9730" max="9980" width="9.109375" style="4"/>
    <col min="9981" max="9981" width="4.44140625" style="4" customWidth="1"/>
    <col min="9982" max="9982" width="61.88671875" style="4" customWidth="1"/>
    <col min="9983" max="9983" width="7.6640625" style="4" customWidth="1"/>
    <col min="9984" max="9984" width="12.6640625" style="4" customWidth="1"/>
    <col min="9985" max="9985" width="12.44140625" style="4" customWidth="1"/>
    <col min="9986" max="10236" width="9.109375" style="4"/>
    <col min="10237" max="10237" width="4.44140625" style="4" customWidth="1"/>
    <col min="10238" max="10238" width="61.88671875" style="4" customWidth="1"/>
    <col min="10239" max="10239" width="7.6640625" style="4" customWidth="1"/>
    <col min="10240" max="10240" width="12.6640625" style="4" customWidth="1"/>
    <col min="10241" max="10241" width="12.44140625" style="4" customWidth="1"/>
    <col min="10242" max="10492" width="9.109375" style="4"/>
    <col min="10493" max="10493" width="4.44140625" style="4" customWidth="1"/>
    <col min="10494" max="10494" width="61.88671875" style="4" customWidth="1"/>
    <col min="10495" max="10495" width="7.6640625" style="4" customWidth="1"/>
    <col min="10496" max="10496" width="12.6640625" style="4" customWidth="1"/>
    <col min="10497" max="10497" width="12.44140625" style="4" customWidth="1"/>
    <col min="10498" max="10748" width="9.109375" style="4"/>
    <col min="10749" max="10749" width="4.44140625" style="4" customWidth="1"/>
    <col min="10750" max="10750" width="61.88671875" style="4" customWidth="1"/>
    <col min="10751" max="10751" width="7.6640625" style="4" customWidth="1"/>
    <col min="10752" max="10752" width="12.6640625" style="4" customWidth="1"/>
    <col min="10753" max="10753" width="12.44140625" style="4" customWidth="1"/>
    <col min="10754" max="11004" width="9.109375" style="4"/>
    <col min="11005" max="11005" width="4.44140625" style="4" customWidth="1"/>
    <col min="11006" max="11006" width="61.88671875" style="4" customWidth="1"/>
    <col min="11007" max="11007" width="7.6640625" style="4" customWidth="1"/>
    <col min="11008" max="11008" width="12.6640625" style="4" customWidth="1"/>
    <col min="11009" max="11009" width="12.44140625" style="4" customWidth="1"/>
    <col min="11010" max="11260" width="9.109375" style="4"/>
    <col min="11261" max="11261" width="4.44140625" style="4" customWidth="1"/>
    <col min="11262" max="11262" width="61.88671875" style="4" customWidth="1"/>
    <col min="11263" max="11263" width="7.6640625" style="4" customWidth="1"/>
    <col min="11264" max="11264" width="12.6640625" style="4" customWidth="1"/>
    <col min="11265" max="11265" width="12.44140625" style="4" customWidth="1"/>
    <col min="11266" max="11516" width="9.109375" style="4"/>
    <col min="11517" max="11517" width="4.44140625" style="4" customWidth="1"/>
    <col min="11518" max="11518" width="61.88671875" style="4" customWidth="1"/>
    <col min="11519" max="11519" width="7.6640625" style="4" customWidth="1"/>
    <col min="11520" max="11520" width="12.6640625" style="4" customWidth="1"/>
    <col min="11521" max="11521" width="12.44140625" style="4" customWidth="1"/>
    <col min="11522" max="11772" width="9.109375" style="4"/>
    <col min="11773" max="11773" width="4.44140625" style="4" customWidth="1"/>
    <col min="11774" max="11774" width="61.88671875" style="4" customWidth="1"/>
    <col min="11775" max="11775" width="7.6640625" style="4" customWidth="1"/>
    <col min="11776" max="11776" width="12.6640625" style="4" customWidth="1"/>
    <col min="11777" max="11777" width="12.44140625" style="4" customWidth="1"/>
    <col min="11778" max="12028" width="9.109375" style="4"/>
    <col min="12029" max="12029" width="4.44140625" style="4" customWidth="1"/>
    <col min="12030" max="12030" width="61.88671875" style="4" customWidth="1"/>
    <col min="12031" max="12031" width="7.6640625" style="4" customWidth="1"/>
    <col min="12032" max="12032" width="12.6640625" style="4" customWidth="1"/>
    <col min="12033" max="12033" width="12.44140625" style="4" customWidth="1"/>
    <col min="12034" max="12284" width="9.109375" style="4"/>
    <col min="12285" max="12285" width="4.44140625" style="4" customWidth="1"/>
    <col min="12286" max="12286" width="61.88671875" style="4" customWidth="1"/>
    <col min="12287" max="12287" width="7.6640625" style="4" customWidth="1"/>
    <col min="12288" max="12288" width="12.6640625" style="4" customWidth="1"/>
    <col min="12289" max="12289" width="12.44140625" style="4" customWidth="1"/>
    <col min="12290" max="12540" width="9.109375" style="4"/>
    <col min="12541" max="12541" width="4.44140625" style="4" customWidth="1"/>
    <col min="12542" max="12542" width="61.88671875" style="4" customWidth="1"/>
    <col min="12543" max="12543" width="7.6640625" style="4" customWidth="1"/>
    <col min="12544" max="12544" width="12.6640625" style="4" customWidth="1"/>
    <col min="12545" max="12545" width="12.44140625" style="4" customWidth="1"/>
    <col min="12546" max="12796" width="9.109375" style="4"/>
    <col min="12797" max="12797" width="4.44140625" style="4" customWidth="1"/>
    <col min="12798" max="12798" width="61.88671875" style="4" customWidth="1"/>
    <col min="12799" max="12799" width="7.6640625" style="4" customWidth="1"/>
    <col min="12800" max="12800" width="12.6640625" style="4" customWidth="1"/>
    <col min="12801" max="12801" width="12.44140625" style="4" customWidth="1"/>
    <col min="12802" max="13052" width="9.109375" style="4"/>
    <col min="13053" max="13053" width="4.44140625" style="4" customWidth="1"/>
    <col min="13054" max="13054" width="61.88671875" style="4" customWidth="1"/>
    <col min="13055" max="13055" width="7.6640625" style="4" customWidth="1"/>
    <col min="13056" max="13056" width="12.6640625" style="4" customWidth="1"/>
    <col min="13057" max="13057" width="12.44140625" style="4" customWidth="1"/>
    <col min="13058" max="13308" width="9.109375" style="4"/>
    <col min="13309" max="13309" width="4.44140625" style="4" customWidth="1"/>
    <col min="13310" max="13310" width="61.88671875" style="4" customWidth="1"/>
    <col min="13311" max="13311" width="7.6640625" style="4" customWidth="1"/>
    <col min="13312" max="13312" width="12.6640625" style="4" customWidth="1"/>
    <col min="13313" max="13313" width="12.44140625" style="4" customWidth="1"/>
    <col min="13314" max="13564" width="9.109375" style="4"/>
    <col min="13565" max="13565" width="4.44140625" style="4" customWidth="1"/>
    <col min="13566" max="13566" width="61.88671875" style="4" customWidth="1"/>
    <col min="13567" max="13567" width="7.6640625" style="4" customWidth="1"/>
    <col min="13568" max="13568" width="12.6640625" style="4" customWidth="1"/>
    <col min="13569" max="13569" width="12.44140625" style="4" customWidth="1"/>
    <col min="13570" max="13820" width="9.109375" style="4"/>
    <col min="13821" max="13821" width="4.44140625" style="4" customWidth="1"/>
    <col min="13822" max="13822" width="61.88671875" style="4" customWidth="1"/>
    <col min="13823" max="13823" width="7.6640625" style="4" customWidth="1"/>
    <col min="13824" max="13824" width="12.6640625" style="4" customWidth="1"/>
    <col min="13825" max="13825" width="12.44140625" style="4" customWidth="1"/>
    <col min="13826" max="14076" width="9.109375" style="4"/>
    <col min="14077" max="14077" width="4.44140625" style="4" customWidth="1"/>
    <col min="14078" max="14078" width="61.88671875" style="4" customWidth="1"/>
    <col min="14079" max="14079" width="7.6640625" style="4" customWidth="1"/>
    <col min="14080" max="14080" width="12.6640625" style="4" customWidth="1"/>
    <col min="14081" max="14081" width="12.44140625" style="4" customWidth="1"/>
    <col min="14082" max="14332" width="9.109375" style="4"/>
    <col min="14333" max="14333" width="4.44140625" style="4" customWidth="1"/>
    <col min="14334" max="14334" width="61.88671875" style="4" customWidth="1"/>
    <col min="14335" max="14335" width="7.6640625" style="4" customWidth="1"/>
    <col min="14336" max="14336" width="12.6640625" style="4" customWidth="1"/>
    <col min="14337" max="14337" width="12.44140625" style="4" customWidth="1"/>
    <col min="14338" max="14588" width="9.109375" style="4"/>
    <col min="14589" max="14589" width="4.44140625" style="4" customWidth="1"/>
    <col min="14590" max="14590" width="61.88671875" style="4" customWidth="1"/>
    <col min="14591" max="14591" width="7.6640625" style="4" customWidth="1"/>
    <col min="14592" max="14592" width="12.6640625" style="4" customWidth="1"/>
    <col min="14593" max="14593" width="12.44140625" style="4" customWidth="1"/>
    <col min="14594" max="14844" width="9.109375" style="4"/>
    <col min="14845" max="14845" width="4.44140625" style="4" customWidth="1"/>
    <col min="14846" max="14846" width="61.88671875" style="4" customWidth="1"/>
    <col min="14847" max="14847" width="7.6640625" style="4" customWidth="1"/>
    <col min="14848" max="14848" width="12.6640625" style="4" customWidth="1"/>
    <col min="14849" max="14849" width="12.44140625" style="4" customWidth="1"/>
    <col min="14850" max="15100" width="9.109375" style="4"/>
    <col min="15101" max="15101" width="4.44140625" style="4" customWidth="1"/>
    <col min="15102" max="15102" width="61.88671875" style="4" customWidth="1"/>
    <col min="15103" max="15103" width="7.6640625" style="4" customWidth="1"/>
    <col min="15104" max="15104" width="12.6640625" style="4" customWidth="1"/>
    <col min="15105" max="15105" width="12.44140625" style="4" customWidth="1"/>
    <col min="15106" max="15356" width="9.109375" style="4"/>
    <col min="15357" max="15357" width="4.44140625" style="4" customWidth="1"/>
    <col min="15358" max="15358" width="61.88671875" style="4" customWidth="1"/>
    <col min="15359" max="15359" width="7.6640625" style="4" customWidth="1"/>
    <col min="15360" max="15360" width="12.6640625" style="4" customWidth="1"/>
    <col min="15361" max="15361" width="12.44140625" style="4" customWidth="1"/>
    <col min="15362" max="15612" width="9.109375" style="4"/>
    <col min="15613" max="15613" width="4.44140625" style="4" customWidth="1"/>
    <col min="15614" max="15614" width="61.88671875" style="4" customWidth="1"/>
    <col min="15615" max="15615" width="7.6640625" style="4" customWidth="1"/>
    <col min="15616" max="15616" width="12.6640625" style="4" customWidth="1"/>
    <col min="15617" max="15617" width="12.44140625" style="4" customWidth="1"/>
    <col min="15618" max="15868" width="9.109375" style="4"/>
    <col min="15869" max="15869" width="4.44140625" style="4" customWidth="1"/>
    <col min="15870" max="15870" width="61.88671875" style="4" customWidth="1"/>
    <col min="15871" max="15871" width="7.6640625" style="4" customWidth="1"/>
    <col min="15872" max="15872" width="12.6640625" style="4" customWidth="1"/>
    <col min="15873" max="15873" width="12.44140625" style="4" customWidth="1"/>
    <col min="15874" max="16124" width="9.109375" style="4"/>
    <col min="16125" max="16125" width="4.44140625" style="4" customWidth="1"/>
    <col min="16126" max="16126" width="61.88671875" style="4" customWidth="1"/>
    <col min="16127" max="16127" width="7.6640625" style="4" customWidth="1"/>
    <col min="16128" max="16128" width="12.6640625" style="4" customWidth="1"/>
    <col min="16129" max="16129" width="12.44140625" style="4" customWidth="1"/>
    <col min="16130" max="16384" width="9.109375" style="4"/>
  </cols>
  <sheetData>
    <row r="1" spans="1:5" ht="14.25" customHeight="1" x14ac:dyDescent="0.2">
      <c r="A1" s="106"/>
      <c r="B1" s="106"/>
      <c r="C1" s="60" t="s">
        <v>0</v>
      </c>
      <c r="D1" s="63"/>
      <c r="E1" s="64" t="s">
        <v>1</v>
      </c>
    </row>
    <row r="2" spans="1:5" ht="16.5" customHeight="1" x14ac:dyDescent="0.25">
      <c r="A2" s="61"/>
      <c r="B2" s="95" t="s">
        <v>2</v>
      </c>
      <c r="C2" s="62"/>
      <c r="D2" s="65"/>
      <c r="E2" s="65"/>
    </row>
    <row r="3" spans="1:5" ht="13.8" x14ac:dyDescent="0.25">
      <c r="A3" s="61"/>
      <c r="B3" s="95" t="s">
        <v>415</v>
      </c>
      <c r="C3" s="62"/>
      <c r="D3" s="65"/>
      <c r="E3" s="65"/>
    </row>
    <row r="4" spans="1:5" ht="19.5" customHeight="1" x14ac:dyDescent="0.2">
      <c r="A4" s="59" t="s">
        <v>3</v>
      </c>
      <c r="B4" s="96"/>
      <c r="C4" s="5"/>
      <c r="D4" s="66"/>
      <c r="E4" s="67" t="s">
        <v>4</v>
      </c>
    </row>
    <row r="5" spans="1:5" ht="48.75" customHeight="1" x14ac:dyDescent="0.25">
      <c r="A5" s="6" t="s">
        <v>5</v>
      </c>
      <c r="B5" s="97" t="s">
        <v>6</v>
      </c>
      <c r="C5" s="7" t="s">
        <v>7</v>
      </c>
      <c r="D5" s="68" t="s">
        <v>8</v>
      </c>
      <c r="E5" s="68" t="s">
        <v>9</v>
      </c>
    </row>
    <row r="6" spans="1:5" ht="12.75" x14ac:dyDescent="0.2">
      <c r="A6" s="8" t="s">
        <v>10</v>
      </c>
      <c r="B6" s="10" t="s">
        <v>11</v>
      </c>
      <c r="C6" s="9" t="s">
        <v>12</v>
      </c>
      <c r="D6" s="69">
        <v>1</v>
      </c>
      <c r="E6" s="69">
        <v>2</v>
      </c>
    </row>
    <row r="7" spans="1:5" ht="12.75" x14ac:dyDescent="0.2">
      <c r="A7" s="11"/>
      <c r="B7" s="98" t="s">
        <v>13</v>
      </c>
      <c r="C7" s="12" t="s">
        <v>14</v>
      </c>
      <c r="D7" s="70" t="s">
        <v>15</v>
      </c>
      <c r="E7" s="71" t="s">
        <v>15</v>
      </c>
    </row>
    <row r="8" spans="1:5" ht="12.75" x14ac:dyDescent="0.2">
      <c r="A8" s="13"/>
      <c r="B8" s="99"/>
      <c r="C8" s="14"/>
      <c r="D8" s="71"/>
      <c r="E8" s="71"/>
    </row>
    <row r="9" spans="1:5" ht="18" customHeight="1" x14ac:dyDescent="0.2">
      <c r="A9" s="8" t="s">
        <v>10</v>
      </c>
      <c r="B9" s="22" t="s">
        <v>16</v>
      </c>
      <c r="C9" s="15" t="s">
        <v>17</v>
      </c>
      <c r="D9" s="71" t="s">
        <v>15</v>
      </c>
      <c r="E9" s="71" t="s">
        <v>15</v>
      </c>
    </row>
    <row r="10" spans="1:5" ht="12.75" x14ac:dyDescent="0.2">
      <c r="A10" s="8" t="s">
        <v>18</v>
      </c>
      <c r="B10" s="22" t="s">
        <v>19</v>
      </c>
      <c r="C10" s="15" t="s">
        <v>20</v>
      </c>
      <c r="D10" s="71" t="s">
        <v>15</v>
      </c>
      <c r="E10" s="71" t="s">
        <v>15</v>
      </c>
    </row>
    <row r="11" spans="1:5" ht="20.25" customHeight="1" x14ac:dyDescent="0.25">
      <c r="A11" s="16"/>
      <c r="B11" s="1" t="s">
        <v>416</v>
      </c>
      <c r="C11" s="17" t="s">
        <v>21</v>
      </c>
      <c r="D11" s="71">
        <v>0</v>
      </c>
      <c r="E11" s="72">
        <v>4642</v>
      </c>
    </row>
    <row r="12" spans="1:5" ht="120" customHeight="1" x14ac:dyDescent="0.25">
      <c r="A12" s="19"/>
      <c r="B12" s="1" t="s">
        <v>417</v>
      </c>
      <c r="C12" s="17" t="s">
        <v>22</v>
      </c>
      <c r="D12" s="74">
        <v>348134750</v>
      </c>
      <c r="E12" s="74">
        <v>348653014</v>
      </c>
    </row>
    <row r="13" spans="1:5" ht="20.25" customHeight="1" x14ac:dyDescent="0.2">
      <c r="A13" s="19"/>
      <c r="B13" s="1" t="s">
        <v>23</v>
      </c>
      <c r="C13" s="17" t="s">
        <v>24</v>
      </c>
      <c r="D13" s="71"/>
      <c r="E13" s="72"/>
    </row>
    <row r="14" spans="1:5" ht="19.5" customHeight="1" x14ac:dyDescent="0.2">
      <c r="A14" s="19"/>
      <c r="B14" s="1" t="s">
        <v>25</v>
      </c>
      <c r="C14" s="17" t="s">
        <v>26</v>
      </c>
      <c r="D14" s="71"/>
      <c r="E14" s="72"/>
    </row>
    <row r="15" spans="1:5" ht="18" customHeight="1" x14ac:dyDescent="0.25">
      <c r="A15" s="19"/>
      <c r="B15" s="22" t="s">
        <v>355</v>
      </c>
      <c r="C15" s="17" t="s">
        <v>27</v>
      </c>
      <c r="D15" s="69">
        <f>D11+D12</f>
        <v>348134750</v>
      </c>
      <c r="E15" s="69">
        <f>E11+E12</f>
        <v>348657656</v>
      </c>
    </row>
    <row r="16" spans="1:5" ht="42" customHeight="1" x14ac:dyDescent="0.25">
      <c r="A16" s="19"/>
      <c r="B16" s="1" t="s">
        <v>28</v>
      </c>
      <c r="C16" s="17" t="s">
        <v>29</v>
      </c>
      <c r="D16" s="75"/>
      <c r="E16" s="72"/>
    </row>
    <row r="17" spans="1:5" ht="18" customHeight="1" x14ac:dyDescent="0.25">
      <c r="A17" s="19"/>
      <c r="B17" s="1" t="s">
        <v>30</v>
      </c>
      <c r="C17" s="17" t="s">
        <v>31</v>
      </c>
      <c r="D17" s="69">
        <f>D15+D16</f>
        <v>348134750</v>
      </c>
      <c r="E17" s="69">
        <f>E15+E16</f>
        <v>348657656</v>
      </c>
    </row>
    <row r="18" spans="1:5" ht="27.75" customHeight="1" x14ac:dyDescent="0.25">
      <c r="A18" s="19"/>
      <c r="B18" s="1" t="s">
        <v>418</v>
      </c>
      <c r="C18" s="17" t="s">
        <v>32</v>
      </c>
      <c r="D18" s="71"/>
      <c r="E18" s="74"/>
    </row>
    <row r="19" spans="1:5" ht="29.25" customHeight="1" x14ac:dyDescent="0.25">
      <c r="A19" s="19"/>
      <c r="B19" s="1" t="s">
        <v>33</v>
      </c>
      <c r="C19" s="17" t="s">
        <v>34</v>
      </c>
      <c r="D19" s="71"/>
      <c r="E19" s="72"/>
    </row>
    <row r="20" spans="1:5" ht="18" customHeight="1" x14ac:dyDescent="0.25">
      <c r="A20" s="19"/>
      <c r="B20" s="22" t="s">
        <v>356</v>
      </c>
      <c r="C20" s="17" t="s">
        <v>35</v>
      </c>
      <c r="D20" s="71"/>
      <c r="E20" s="72"/>
    </row>
    <row r="21" spans="1:5" ht="29.25" customHeight="1" x14ac:dyDescent="0.2">
      <c r="A21" s="19"/>
      <c r="B21" s="1" t="s">
        <v>36</v>
      </c>
      <c r="C21" s="17" t="s">
        <v>37</v>
      </c>
      <c r="D21" s="73" t="s">
        <v>15</v>
      </c>
      <c r="E21" s="73" t="s">
        <v>15</v>
      </c>
    </row>
    <row r="22" spans="1:5" ht="30.75" customHeight="1" x14ac:dyDescent="0.25">
      <c r="A22" s="19"/>
      <c r="B22" s="1" t="s">
        <v>38</v>
      </c>
      <c r="C22" s="17" t="s">
        <v>39</v>
      </c>
      <c r="D22" s="73" t="s">
        <v>15</v>
      </c>
      <c r="E22" s="73" t="s">
        <v>15</v>
      </c>
    </row>
    <row r="23" spans="1:5" ht="21" customHeight="1" x14ac:dyDescent="0.25">
      <c r="A23" s="19"/>
      <c r="B23" s="22" t="s">
        <v>357</v>
      </c>
      <c r="C23" s="17" t="s">
        <v>40</v>
      </c>
      <c r="D23" s="73" t="s">
        <v>15</v>
      </c>
      <c r="E23" s="73" t="s">
        <v>15</v>
      </c>
    </row>
    <row r="24" spans="1:5" ht="16.5" customHeight="1" x14ac:dyDescent="0.25">
      <c r="A24" s="19"/>
      <c r="B24" s="1" t="s">
        <v>419</v>
      </c>
      <c r="C24" s="17" t="s">
        <v>41</v>
      </c>
      <c r="D24" s="71">
        <v>0</v>
      </c>
      <c r="E24" s="71">
        <v>4890</v>
      </c>
    </row>
    <row r="25" spans="1:5" ht="31.5" customHeight="1" x14ac:dyDescent="0.25">
      <c r="A25" s="19"/>
      <c r="B25" s="1" t="s">
        <v>420</v>
      </c>
      <c r="C25" s="17" t="s">
        <v>42</v>
      </c>
      <c r="D25" s="71">
        <v>47889</v>
      </c>
      <c r="E25" s="71">
        <v>11088</v>
      </c>
    </row>
    <row r="26" spans="1:5" ht="48" customHeight="1" x14ac:dyDescent="0.25">
      <c r="A26" s="19"/>
      <c r="B26" s="1" t="s">
        <v>358</v>
      </c>
      <c r="C26" s="17" t="s">
        <v>43</v>
      </c>
      <c r="D26" s="73"/>
      <c r="E26" s="71"/>
    </row>
    <row r="27" spans="1:5" ht="30" customHeight="1" x14ac:dyDescent="0.25">
      <c r="A27" s="19"/>
      <c r="B27" s="1" t="s">
        <v>44</v>
      </c>
      <c r="C27" s="17" t="s">
        <v>45</v>
      </c>
      <c r="D27" s="73"/>
      <c r="E27" s="71"/>
    </row>
    <row r="28" spans="1:5" ht="22.5" customHeight="1" x14ac:dyDescent="0.25">
      <c r="A28" s="19"/>
      <c r="B28" s="1" t="s">
        <v>46</v>
      </c>
      <c r="C28" s="17" t="s">
        <v>47</v>
      </c>
      <c r="D28" s="71"/>
      <c r="E28" s="71"/>
    </row>
    <row r="29" spans="1:5" ht="28.5" customHeight="1" x14ac:dyDescent="0.25">
      <c r="A29" s="19"/>
      <c r="B29" s="1" t="s">
        <v>359</v>
      </c>
      <c r="C29" s="17" t="s">
        <v>48</v>
      </c>
      <c r="D29" s="71"/>
      <c r="E29" s="71"/>
    </row>
    <row r="30" spans="1:5" ht="28.5" customHeight="1" x14ac:dyDescent="0.25">
      <c r="A30" s="19"/>
      <c r="B30" s="1" t="s">
        <v>391</v>
      </c>
      <c r="C30" s="17" t="s">
        <v>49</v>
      </c>
      <c r="D30" s="73"/>
      <c r="E30" s="71"/>
    </row>
    <row r="31" spans="1:5" ht="21.75" customHeight="1" x14ac:dyDescent="0.25">
      <c r="A31" s="19"/>
      <c r="B31" s="1" t="s">
        <v>360</v>
      </c>
      <c r="C31" s="17" t="s">
        <v>50</v>
      </c>
      <c r="D31" s="71"/>
      <c r="E31" s="71"/>
    </row>
    <row r="32" spans="1:5" ht="18" customHeight="1" x14ac:dyDescent="0.25">
      <c r="A32" s="19"/>
      <c r="B32" s="22" t="s">
        <v>51</v>
      </c>
      <c r="C32" s="23" t="s">
        <v>52</v>
      </c>
      <c r="D32" s="73"/>
      <c r="E32" s="71"/>
    </row>
    <row r="33" spans="1:5" ht="32.25" customHeight="1" x14ac:dyDescent="0.25">
      <c r="A33" s="24" t="s">
        <v>53</v>
      </c>
      <c r="B33" s="22" t="s">
        <v>477</v>
      </c>
      <c r="C33" s="25">
        <v>30</v>
      </c>
      <c r="D33" s="73" t="s">
        <v>15</v>
      </c>
      <c r="E33" s="71" t="s">
        <v>15</v>
      </c>
    </row>
    <row r="34" spans="1:5" ht="20.25" customHeight="1" x14ac:dyDescent="0.25">
      <c r="A34" s="8"/>
      <c r="B34" s="1" t="s">
        <v>392</v>
      </c>
      <c r="C34" s="9">
        <v>31</v>
      </c>
      <c r="D34" s="73" t="s">
        <v>15</v>
      </c>
      <c r="E34" s="71" t="s">
        <v>15</v>
      </c>
    </row>
    <row r="35" spans="1:5" ht="27.75" customHeight="1" x14ac:dyDescent="0.25">
      <c r="A35" s="16"/>
      <c r="B35" s="1" t="s">
        <v>478</v>
      </c>
      <c r="C35" s="26">
        <v>32</v>
      </c>
      <c r="D35" s="71"/>
      <c r="E35" s="72"/>
    </row>
    <row r="36" spans="1:5" ht="21" customHeight="1" x14ac:dyDescent="0.25">
      <c r="A36" s="16"/>
      <c r="B36" s="1" t="s">
        <v>23</v>
      </c>
      <c r="C36" s="26" t="s">
        <v>54</v>
      </c>
      <c r="D36" s="71"/>
      <c r="E36" s="72"/>
    </row>
    <row r="37" spans="1:5" ht="21.75" customHeight="1" x14ac:dyDescent="0.25">
      <c r="A37" s="16"/>
      <c r="B37" s="1" t="s">
        <v>25</v>
      </c>
      <c r="C37" s="26" t="s">
        <v>55</v>
      </c>
      <c r="D37" s="71"/>
      <c r="E37" s="72"/>
    </row>
    <row r="38" spans="1:5" ht="30.75" customHeight="1" x14ac:dyDescent="0.25">
      <c r="A38" s="16"/>
      <c r="B38" s="1" t="s">
        <v>56</v>
      </c>
      <c r="C38" s="26">
        <v>33</v>
      </c>
      <c r="D38" s="71"/>
      <c r="E38" s="72"/>
    </row>
    <row r="39" spans="1:5" ht="21" customHeight="1" x14ac:dyDescent="0.25">
      <c r="A39" s="16"/>
      <c r="B39" s="1" t="s">
        <v>23</v>
      </c>
      <c r="C39" s="26" t="s">
        <v>57</v>
      </c>
      <c r="D39" s="71"/>
      <c r="E39" s="72"/>
    </row>
    <row r="40" spans="1:5" ht="20.25" customHeight="1" x14ac:dyDescent="0.25">
      <c r="A40" s="16"/>
      <c r="B40" s="1" t="s">
        <v>25</v>
      </c>
      <c r="C40" s="26" t="s">
        <v>58</v>
      </c>
      <c r="D40" s="71"/>
      <c r="E40" s="72"/>
    </row>
    <row r="41" spans="1:5" ht="20.25" customHeight="1" x14ac:dyDescent="0.25">
      <c r="A41" s="16"/>
      <c r="B41" s="1" t="s">
        <v>59</v>
      </c>
      <c r="C41" s="26">
        <v>34</v>
      </c>
      <c r="D41" s="71"/>
      <c r="E41" s="72"/>
    </row>
    <row r="42" spans="1:5" ht="30.75" customHeight="1" x14ac:dyDescent="0.25">
      <c r="A42" s="16"/>
      <c r="B42" s="1" t="s">
        <v>60</v>
      </c>
      <c r="C42" s="26">
        <v>35</v>
      </c>
      <c r="D42" s="71"/>
      <c r="E42" s="72"/>
    </row>
    <row r="43" spans="1:5" ht="21" customHeight="1" x14ac:dyDescent="0.25">
      <c r="A43" s="16"/>
      <c r="B43" s="1" t="s">
        <v>361</v>
      </c>
      <c r="C43" s="26">
        <v>36</v>
      </c>
      <c r="D43" s="71"/>
      <c r="E43" s="72"/>
    </row>
    <row r="44" spans="1:5" ht="21.75" customHeight="1" x14ac:dyDescent="0.25">
      <c r="A44" s="16"/>
      <c r="B44" s="1" t="s">
        <v>61</v>
      </c>
      <c r="C44" s="26">
        <v>37</v>
      </c>
      <c r="D44" s="73"/>
      <c r="E44" s="72"/>
    </row>
    <row r="45" spans="1:5" ht="19.5" customHeight="1" x14ac:dyDescent="0.25">
      <c r="A45" s="16"/>
      <c r="B45" s="1" t="s">
        <v>62</v>
      </c>
      <c r="C45" s="27">
        <v>38</v>
      </c>
      <c r="D45" s="71"/>
      <c r="E45" s="72"/>
    </row>
    <row r="46" spans="1:5" ht="20.25" customHeight="1" x14ac:dyDescent="0.25">
      <c r="A46" s="16"/>
      <c r="B46" s="22" t="s">
        <v>63</v>
      </c>
      <c r="C46" s="28">
        <v>39</v>
      </c>
      <c r="D46" s="71"/>
      <c r="E46" s="72"/>
    </row>
    <row r="47" spans="1:5" ht="30" customHeight="1" x14ac:dyDescent="0.25">
      <c r="A47" s="16"/>
      <c r="B47" s="1" t="s">
        <v>64</v>
      </c>
      <c r="C47" s="28">
        <v>40</v>
      </c>
      <c r="D47" s="71"/>
      <c r="E47" s="72"/>
    </row>
    <row r="48" spans="1:5" ht="20.25" customHeight="1" x14ac:dyDescent="0.25">
      <c r="A48" s="16"/>
      <c r="B48" s="1" t="s">
        <v>65</v>
      </c>
      <c r="C48" s="28">
        <v>41</v>
      </c>
      <c r="D48" s="71"/>
      <c r="E48" s="72"/>
    </row>
    <row r="49" spans="1:5" ht="30.75" customHeight="1" x14ac:dyDescent="0.25">
      <c r="A49" s="16"/>
      <c r="B49" s="1" t="s">
        <v>66</v>
      </c>
      <c r="C49" s="28">
        <v>42</v>
      </c>
      <c r="D49" s="71"/>
      <c r="E49" s="72"/>
    </row>
    <row r="50" spans="1:5" ht="21" customHeight="1" x14ac:dyDescent="0.25">
      <c r="A50" s="16"/>
      <c r="B50" s="1" t="s">
        <v>67</v>
      </c>
      <c r="C50" s="28">
        <v>43</v>
      </c>
      <c r="D50" s="71"/>
      <c r="E50" s="72"/>
    </row>
    <row r="51" spans="1:5" ht="33" customHeight="1" x14ac:dyDescent="0.25">
      <c r="A51" s="16"/>
      <c r="B51" s="1" t="s">
        <v>68</v>
      </c>
      <c r="C51" s="28">
        <v>44</v>
      </c>
      <c r="D51" s="71"/>
      <c r="E51" s="72"/>
    </row>
    <row r="52" spans="1:5" ht="20.25" customHeight="1" x14ac:dyDescent="0.25">
      <c r="A52" s="16"/>
      <c r="B52" s="22" t="s">
        <v>69</v>
      </c>
      <c r="C52" s="28">
        <v>45</v>
      </c>
      <c r="D52" s="71"/>
      <c r="E52" s="72"/>
    </row>
    <row r="53" spans="1:5" ht="19.5" customHeight="1" x14ac:dyDescent="0.25">
      <c r="A53" s="16"/>
      <c r="B53" s="22" t="s">
        <v>479</v>
      </c>
      <c r="C53" s="21">
        <v>50</v>
      </c>
      <c r="D53" s="73" t="s">
        <v>15</v>
      </c>
      <c r="E53" s="71" t="s">
        <v>15</v>
      </c>
    </row>
    <row r="54" spans="1:5" ht="123.75" customHeight="1" x14ac:dyDescent="0.25">
      <c r="A54" s="29"/>
      <c r="B54" s="1" t="s">
        <v>421</v>
      </c>
      <c r="C54" s="28">
        <v>51</v>
      </c>
      <c r="D54" s="69">
        <v>650182</v>
      </c>
      <c r="E54" s="69">
        <v>19266407</v>
      </c>
    </row>
    <row r="55" spans="1:5" ht="21" customHeight="1" x14ac:dyDescent="0.25">
      <c r="A55" s="29"/>
      <c r="B55" s="1" t="s">
        <v>23</v>
      </c>
      <c r="C55" s="28">
        <v>52</v>
      </c>
      <c r="D55" s="71"/>
      <c r="E55" s="72"/>
    </row>
    <row r="56" spans="1:5" ht="20.25" customHeight="1" x14ac:dyDescent="0.25">
      <c r="A56" s="29"/>
      <c r="B56" s="1" t="s">
        <v>25</v>
      </c>
      <c r="C56" s="28">
        <v>53</v>
      </c>
      <c r="D56" s="71"/>
      <c r="E56" s="72"/>
    </row>
    <row r="57" spans="1:5" ht="18" customHeight="1" x14ac:dyDescent="0.25">
      <c r="A57" s="29"/>
      <c r="B57" s="1" t="s">
        <v>422</v>
      </c>
      <c r="C57" s="28">
        <v>54</v>
      </c>
      <c r="D57" s="71">
        <v>0</v>
      </c>
      <c r="E57" s="72">
        <v>0</v>
      </c>
    </row>
    <row r="58" spans="1:5" ht="19.5" customHeight="1" x14ac:dyDescent="0.25">
      <c r="A58" s="29"/>
      <c r="B58" s="1" t="s">
        <v>70</v>
      </c>
      <c r="C58" s="28">
        <v>55</v>
      </c>
      <c r="D58" s="69">
        <f>D54+D57</f>
        <v>650182</v>
      </c>
      <c r="E58" s="69">
        <f>E54+E57</f>
        <v>19266407</v>
      </c>
    </row>
    <row r="59" spans="1:5" ht="30" customHeight="1" x14ac:dyDescent="0.25">
      <c r="A59" s="29"/>
      <c r="B59" s="1" t="s">
        <v>71</v>
      </c>
      <c r="C59" s="28">
        <v>56</v>
      </c>
      <c r="D59" s="71"/>
      <c r="E59" s="72"/>
    </row>
    <row r="60" spans="1:5" ht="19.5" customHeight="1" x14ac:dyDescent="0.25">
      <c r="A60" s="29"/>
      <c r="B60" s="1" t="s">
        <v>72</v>
      </c>
      <c r="C60" s="28">
        <v>57</v>
      </c>
      <c r="D60" s="69">
        <f>D58</f>
        <v>650182</v>
      </c>
      <c r="E60" s="69">
        <f>E58</f>
        <v>19266407</v>
      </c>
    </row>
    <row r="61" spans="1:5" ht="31.5" customHeight="1" x14ac:dyDescent="0.25">
      <c r="A61" s="29"/>
      <c r="B61" s="1" t="s">
        <v>423</v>
      </c>
      <c r="C61" s="28">
        <v>58</v>
      </c>
      <c r="D61" s="71"/>
      <c r="E61" s="72"/>
    </row>
    <row r="62" spans="1:5" ht="31.5" customHeight="1" x14ac:dyDescent="0.25">
      <c r="A62" s="29"/>
      <c r="B62" s="1" t="s">
        <v>73</v>
      </c>
      <c r="C62" s="28">
        <v>59</v>
      </c>
      <c r="D62" s="71"/>
      <c r="E62" s="72"/>
    </row>
    <row r="63" spans="1:5" ht="21.75" customHeight="1" x14ac:dyDescent="0.25">
      <c r="A63" s="29"/>
      <c r="B63" s="22" t="s">
        <v>362</v>
      </c>
      <c r="C63" s="28">
        <v>60</v>
      </c>
      <c r="D63" s="71"/>
      <c r="E63" s="72"/>
    </row>
    <row r="64" spans="1:5" ht="33" customHeight="1" x14ac:dyDescent="0.25">
      <c r="A64" s="29"/>
      <c r="B64" s="1" t="s">
        <v>74</v>
      </c>
      <c r="C64" s="28">
        <v>61</v>
      </c>
      <c r="D64" s="71"/>
      <c r="E64" s="72"/>
    </row>
    <row r="65" spans="1:5" ht="31.5" customHeight="1" x14ac:dyDescent="0.25">
      <c r="A65" s="29"/>
      <c r="B65" s="1" t="s">
        <v>75</v>
      </c>
      <c r="C65" s="28">
        <v>62</v>
      </c>
      <c r="D65" s="75"/>
      <c r="E65" s="69"/>
    </row>
    <row r="66" spans="1:5" ht="32.25" customHeight="1" x14ac:dyDescent="0.25">
      <c r="A66" s="29"/>
      <c r="B66" s="1" t="s">
        <v>363</v>
      </c>
      <c r="C66" s="28">
        <v>63</v>
      </c>
      <c r="D66" s="73"/>
      <c r="E66" s="74"/>
    </row>
    <row r="67" spans="1:5" ht="41.25" customHeight="1" x14ac:dyDescent="0.25">
      <c r="A67" s="29"/>
      <c r="B67" s="1" t="s">
        <v>424</v>
      </c>
      <c r="C67" s="28">
        <v>64</v>
      </c>
      <c r="D67" s="71"/>
      <c r="E67" s="72"/>
    </row>
    <row r="68" spans="1:5" ht="28.5" customHeight="1" x14ac:dyDescent="0.25">
      <c r="A68" s="29"/>
      <c r="B68" s="1" t="s">
        <v>76</v>
      </c>
      <c r="C68" s="28">
        <v>65</v>
      </c>
      <c r="D68" s="71"/>
      <c r="E68" s="72"/>
    </row>
    <row r="69" spans="1:5" ht="31.5" customHeight="1" x14ac:dyDescent="0.25">
      <c r="A69" s="16"/>
      <c r="B69" s="1" t="s">
        <v>77</v>
      </c>
      <c r="C69" s="28">
        <v>66</v>
      </c>
      <c r="D69" s="71"/>
      <c r="E69" s="72"/>
    </row>
    <row r="70" spans="1:5" ht="32.25" customHeight="1" x14ac:dyDescent="0.25">
      <c r="A70" s="16"/>
      <c r="B70" s="1" t="s">
        <v>78</v>
      </c>
      <c r="C70" s="28">
        <v>67</v>
      </c>
      <c r="D70" s="71"/>
      <c r="E70" s="72"/>
    </row>
    <row r="71" spans="1:5" ht="18" customHeight="1" x14ac:dyDescent="0.25">
      <c r="A71" s="19"/>
      <c r="B71" s="22" t="s">
        <v>79</v>
      </c>
      <c r="C71" s="26">
        <v>68</v>
      </c>
      <c r="D71" s="71"/>
      <c r="E71" s="72"/>
    </row>
    <row r="72" spans="1:5" ht="15.75" customHeight="1" x14ac:dyDescent="0.25">
      <c r="A72" s="16"/>
      <c r="B72" s="1" t="s">
        <v>480</v>
      </c>
      <c r="C72" s="9">
        <v>75</v>
      </c>
      <c r="D72" s="73" t="s">
        <v>15</v>
      </c>
      <c r="E72" s="71" t="s">
        <v>15</v>
      </c>
    </row>
    <row r="73" spans="1:5" ht="37.5" customHeight="1" x14ac:dyDescent="0.25">
      <c r="A73" s="29"/>
      <c r="B73" s="1" t="s">
        <v>425</v>
      </c>
      <c r="C73" s="26">
        <v>76</v>
      </c>
      <c r="D73" s="69">
        <v>689291</v>
      </c>
      <c r="E73" s="69">
        <v>260356</v>
      </c>
    </row>
    <row r="74" spans="1:5" ht="19.5" customHeight="1" x14ac:dyDescent="0.25">
      <c r="A74" s="29"/>
      <c r="B74" s="22" t="s">
        <v>364</v>
      </c>
      <c r="C74" s="26">
        <v>77</v>
      </c>
      <c r="D74" s="69">
        <f>D73</f>
        <v>689291</v>
      </c>
      <c r="E74" s="69">
        <f>E73</f>
        <v>260356</v>
      </c>
    </row>
    <row r="75" spans="1:5" ht="20.25" customHeight="1" x14ac:dyDescent="0.25">
      <c r="A75" s="8" t="s">
        <v>80</v>
      </c>
      <c r="B75" s="100" t="s">
        <v>81</v>
      </c>
      <c r="C75" s="25">
        <v>80</v>
      </c>
      <c r="D75" s="73" t="s">
        <v>15</v>
      </c>
      <c r="E75" s="71" t="s">
        <v>15</v>
      </c>
    </row>
    <row r="76" spans="1:5" ht="19.5" customHeight="1" x14ac:dyDescent="0.25">
      <c r="A76" s="16"/>
      <c r="B76" s="100" t="s">
        <v>82</v>
      </c>
      <c r="C76" s="25">
        <v>81</v>
      </c>
      <c r="D76" s="73" t="s">
        <v>15</v>
      </c>
      <c r="E76" s="71" t="s">
        <v>15</v>
      </c>
    </row>
    <row r="77" spans="1:5" ht="31.5" customHeight="1" x14ac:dyDescent="0.25">
      <c r="A77" s="29"/>
      <c r="B77" s="1" t="s">
        <v>83</v>
      </c>
      <c r="C77" s="26">
        <v>82</v>
      </c>
      <c r="D77" s="71"/>
      <c r="E77" s="72"/>
    </row>
    <row r="78" spans="1:5" ht="43.5" customHeight="1" x14ac:dyDescent="0.25">
      <c r="A78" s="29"/>
      <c r="B78" s="1" t="s">
        <v>365</v>
      </c>
      <c r="C78" s="26">
        <v>83</v>
      </c>
      <c r="D78" s="71"/>
      <c r="E78" s="72"/>
    </row>
    <row r="79" spans="1:5" ht="21" customHeight="1" x14ac:dyDescent="0.25">
      <c r="A79" s="29"/>
      <c r="B79" s="1" t="s">
        <v>366</v>
      </c>
      <c r="C79" s="26">
        <v>84</v>
      </c>
      <c r="D79" s="71"/>
      <c r="E79" s="72"/>
    </row>
    <row r="80" spans="1:5" ht="39.75" customHeight="1" x14ac:dyDescent="0.25">
      <c r="A80" s="29"/>
      <c r="B80" s="1" t="s">
        <v>84</v>
      </c>
      <c r="C80" s="26">
        <v>85</v>
      </c>
      <c r="D80" s="71"/>
      <c r="E80" s="72"/>
    </row>
    <row r="81" spans="1:5" ht="20.25" customHeight="1" x14ac:dyDescent="0.25">
      <c r="A81" s="29"/>
      <c r="B81" s="1" t="s">
        <v>85</v>
      </c>
      <c r="C81" s="26">
        <v>86</v>
      </c>
      <c r="D81" s="71"/>
      <c r="E81" s="72"/>
    </row>
    <row r="82" spans="1:5" ht="18.75" customHeight="1" x14ac:dyDescent="0.25">
      <c r="A82" s="8" t="s">
        <v>11</v>
      </c>
      <c r="B82" s="22" t="s">
        <v>86</v>
      </c>
      <c r="C82" s="9">
        <v>95</v>
      </c>
      <c r="D82" s="73" t="s">
        <v>15</v>
      </c>
      <c r="E82" s="71" t="s">
        <v>15</v>
      </c>
    </row>
    <row r="83" spans="1:5" ht="26.25" customHeight="1" x14ac:dyDescent="0.25">
      <c r="A83" s="16"/>
      <c r="B83" s="1" t="s">
        <v>87</v>
      </c>
      <c r="C83" s="25">
        <v>96</v>
      </c>
      <c r="D83" s="73" t="s">
        <v>15</v>
      </c>
      <c r="E83" s="71" t="s">
        <v>15</v>
      </c>
    </row>
    <row r="84" spans="1:5" ht="30.75" customHeight="1" x14ac:dyDescent="0.25">
      <c r="A84" s="24" t="s">
        <v>88</v>
      </c>
      <c r="B84" s="100" t="s">
        <v>89</v>
      </c>
      <c r="C84" s="25">
        <v>97</v>
      </c>
      <c r="D84" s="73" t="s">
        <v>15</v>
      </c>
      <c r="E84" s="71" t="s">
        <v>15</v>
      </c>
    </row>
    <row r="85" spans="1:5" ht="42" customHeight="1" x14ac:dyDescent="0.25">
      <c r="A85" s="29"/>
      <c r="B85" s="1" t="s">
        <v>90</v>
      </c>
      <c r="C85" s="26">
        <v>98</v>
      </c>
      <c r="D85" s="73"/>
      <c r="E85" s="72"/>
    </row>
    <row r="86" spans="1:5" ht="16.5" customHeight="1" x14ac:dyDescent="0.25">
      <c r="A86" s="16"/>
      <c r="B86" s="1" t="s">
        <v>91</v>
      </c>
      <c r="C86" s="26">
        <v>99</v>
      </c>
      <c r="D86" s="71"/>
      <c r="E86" s="72"/>
    </row>
    <row r="87" spans="1:5" ht="26.25" customHeight="1" x14ac:dyDescent="0.25">
      <c r="A87" s="16"/>
      <c r="B87" s="1" t="s">
        <v>92</v>
      </c>
      <c r="C87" s="26">
        <v>100</v>
      </c>
      <c r="D87" s="71"/>
      <c r="E87" s="72"/>
    </row>
    <row r="88" spans="1:5" ht="45" customHeight="1" x14ac:dyDescent="0.25">
      <c r="A88" s="16"/>
      <c r="B88" s="1" t="s">
        <v>426</v>
      </c>
      <c r="C88" s="26">
        <v>101</v>
      </c>
      <c r="D88" s="73"/>
      <c r="E88" s="72"/>
    </row>
    <row r="89" spans="1:5" ht="44.25" customHeight="1" x14ac:dyDescent="0.25">
      <c r="A89" s="16"/>
      <c r="B89" s="1" t="s">
        <v>427</v>
      </c>
      <c r="C89" s="26">
        <v>102</v>
      </c>
      <c r="D89" s="71"/>
      <c r="E89" s="72"/>
    </row>
    <row r="90" spans="1:5" ht="20.25" customHeight="1" x14ac:dyDescent="0.25">
      <c r="A90" s="8" t="s">
        <v>93</v>
      </c>
      <c r="B90" s="22" t="s">
        <v>481</v>
      </c>
      <c r="C90" s="26">
        <v>103</v>
      </c>
      <c r="D90" s="71"/>
      <c r="E90" s="72"/>
    </row>
    <row r="91" spans="1:5" ht="31.5" customHeight="1" x14ac:dyDescent="0.25">
      <c r="A91" s="24" t="s">
        <v>94</v>
      </c>
      <c r="B91" s="100" t="s">
        <v>95</v>
      </c>
      <c r="C91" s="25">
        <v>110</v>
      </c>
      <c r="D91" s="73" t="s">
        <v>15</v>
      </c>
      <c r="E91" s="71" t="s">
        <v>15</v>
      </c>
    </row>
    <row r="92" spans="1:5" ht="42" customHeight="1" x14ac:dyDescent="0.25">
      <c r="A92" s="29"/>
      <c r="B92" s="1" t="s">
        <v>97</v>
      </c>
      <c r="C92" s="26">
        <v>111</v>
      </c>
      <c r="D92" s="71"/>
      <c r="E92" s="72"/>
    </row>
    <row r="93" spans="1:5" ht="15.75" customHeight="1" x14ac:dyDescent="0.25">
      <c r="A93" s="16"/>
      <c r="B93" s="1" t="s">
        <v>100</v>
      </c>
      <c r="C93" s="26">
        <v>112</v>
      </c>
      <c r="D93" s="71"/>
      <c r="E93" s="72"/>
    </row>
    <row r="94" spans="1:5" ht="29.25" customHeight="1" x14ac:dyDescent="0.25">
      <c r="A94" s="16"/>
      <c r="B94" s="1" t="s">
        <v>98</v>
      </c>
      <c r="C94" s="26">
        <v>113</v>
      </c>
      <c r="D94" s="71"/>
      <c r="E94" s="72"/>
    </row>
    <row r="95" spans="1:5" ht="45" customHeight="1" x14ac:dyDescent="0.25">
      <c r="A95" s="16"/>
      <c r="B95" s="1" t="s">
        <v>428</v>
      </c>
      <c r="C95" s="26">
        <v>114</v>
      </c>
      <c r="D95" s="71"/>
      <c r="E95" s="72"/>
    </row>
    <row r="96" spans="1:5" ht="44.25" customHeight="1" x14ac:dyDescent="0.25">
      <c r="A96" s="16"/>
      <c r="B96" s="1" t="s">
        <v>427</v>
      </c>
      <c r="C96" s="26">
        <v>115</v>
      </c>
      <c r="D96" s="71"/>
      <c r="E96" s="72"/>
    </row>
    <row r="97" spans="1:5" ht="43.5" customHeight="1" x14ac:dyDescent="0.25">
      <c r="A97" s="29"/>
      <c r="B97" s="1" t="s">
        <v>99</v>
      </c>
      <c r="C97" s="26">
        <v>116</v>
      </c>
      <c r="D97" s="71"/>
      <c r="E97" s="76"/>
    </row>
    <row r="98" spans="1:5" ht="17.25" customHeight="1" x14ac:dyDescent="0.25">
      <c r="A98" s="16"/>
      <c r="B98" s="1" t="s">
        <v>100</v>
      </c>
      <c r="C98" s="26">
        <v>117</v>
      </c>
      <c r="D98" s="71"/>
      <c r="E98" s="76"/>
    </row>
    <row r="99" spans="1:5" ht="27" customHeight="1" x14ac:dyDescent="0.25">
      <c r="A99" s="16"/>
      <c r="B99" s="1" t="s">
        <v>101</v>
      </c>
      <c r="C99" s="26">
        <f>C98+1</f>
        <v>118</v>
      </c>
      <c r="D99" s="71"/>
      <c r="E99" s="76"/>
    </row>
    <row r="100" spans="1:5" ht="46.5" customHeight="1" x14ac:dyDescent="0.25">
      <c r="A100" s="16"/>
      <c r="B100" s="1" t="s">
        <v>428</v>
      </c>
      <c r="C100" s="26">
        <f>C99+1</f>
        <v>119</v>
      </c>
      <c r="D100" s="71"/>
      <c r="E100" s="76"/>
    </row>
    <row r="101" spans="1:5" ht="41.25" customHeight="1" x14ac:dyDescent="0.25">
      <c r="A101" s="16"/>
      <c r="B101" s="1" t="s">
        <v>427</v>
      </c>
      <c r="C101" s="26">
        <f>C100+1</f>
        <v>120</v>
      </c>
      <c r="D101" s="71"/>
      <c r="E101" s="72"/>
    </row>
    <row r="102" spans="1:5" ht="16.5" customHeight="1" x14ac:dyDescent="0.25">
      <c r="A102" s="16"/>
      <c r="B102" s="1" t="s">
        <v>102</v>
      </c>
      <c r="C102" s="26">
        <f>C101+1</f>
        <v>121</v>
      </c>
      <c r="D102" s="71"/>
      <c r="E102" s="72"/>
    </row>
    <row r="103" spans="1:5" ht="18.75" customHeight="1" x14ac:dyDescent="0.25">
      <c r="A103" s="8" t="s">
        <v>93</v>
      </c>
      <c r="B103" s="22" t="s">
        <v>482</v>
      </c>
      <c r="C103" s="26">
        <f>C102+1</f>
        <v>122</v>
      </c>
      <c r="D103" s="71"/>
      <c r="E103" s="72"/>
    </row>
    <row r="104" spans="1:5" ht="18" customHeight="1" x14ac:dyDescent="0.25">
      <c r="A104" s="8" t="s">
        <v>12</v>
      </c>
      <c r="B104" s="22" t="s">
        <v>103</v>
      </c>
      <c r="C104" s="9">
        <v>130</v>
      </c>
      <c r="D104" s="73" t="s">
        <v>15</v>
      </c>
      <c r="E104" s="71" t="s">
        <v>15</v>
      </c>
    </row>
    <row r="105" spans="1:5" ht="18.75" customHeight="1" x14ac:dyDescent="0.25">
      <c r="A105" s="8" t="s">
        <v>104</v>
      </c>
      <c r="B105" s="100" t="s">
        <v>105</v>
      </c>
      <c r="C105" s="9">
        <v>131</v>
      </c>
      <c r="D105" s="73" t="s">
        <v>15</v>
      </c>
      <c r="E105" s="71" t="s">
        <v>15</v>
      </c>
    </row>
    <row r="106" spans="1:5" ht="39.75" customHeight="1" x14ac:dyDescent="0.25">
      <c r="A106" s="16"/>
      <c r="B106" s="1" t="s">
        <v>483</v>
      </c>
      <c r="C106" s="26">
        <v>132</v>
      </c>
      <c r="D106" s="75"/>
      <c r="E106" s="72"/>
    </row>
    <row r="107" spans="1:5" ht="19.5" customHeight="1" x14ac:dyDescent="0.25">
      <c r="A107" s="16"/>
      <c r="B107" s="1" t="s">
        <v>106</v>
      </c>
      <c r="C107" s="26">
        <v>133</v>
      </c>
      <c r="D107" s="71"/>
      <c r="E107" s="72"/>
    </row>
    <row r="108" spans="1:5" ht="26.25" customHeight="1" x14ac:dyDescent="0.25">
      <c r="A108" s="16"/>
      <c r="B108" s="1" t="s">
        <v>107</v>
      </c>
      <c r="C108" s="26">
        <v>134</v>
      </c>
      <c r="D108" s="71"/>
      <c r="E108" s="72"/>
    </row>
    <row r="109" spans="1:5" ht="27.75" customHeight="1" x14ac:dyDescent="0.25">
      <c r="A109" s="16"/>
      <c r="B109" s="1" t="s">
        <v>108</v>
      </c>
      <c r="C109" s="26">
        <v>135</v>
      </c>
      <c r="D109" s="71"/>
      <c r="E109" s="72"/>
    </row>
    <row r="110" spans="1:5" ht="18" customHeight="1" x14ac:dyDescent="0.25">
      <c r="A110" s="16"/>
      <c r="B110" s="1" t="s">
        <v>109</v>
      </c>
      <c r="C110" s="26">
        <v>136</v>
      </c>
      <c r="D110" s="71"/>
      <c r="E110" s="72"/>
    </row>
    <row r="111" spans="1:5" ht="18" customHeight="1" x14ac:dyDescent="0.25">
      <c r="A111" s="16"/>
      <c r="B111" s="1" t="s">
        <v>110</v>
      </c>
      <c r="C111" s="26">
        <f>C110+1</f>
        <v>137</v>
      </c>
      <c r="D111" s="71"/>
      <c r="E111" s="72"/>
    </row>
    <row r="112" spans="1:5" ht="29.25" customHeight="1" x14ac:dyDescent="0.25">
      <c r="A112" s="16"/>
      <c r="B112" s="1" t="s">
        <v>111</v>
      </c>
      <c r="C112" s="26" t="s">
        <v>112</v>
      </c>
      <c r="D112" s="77"/>
      <c r="E112" s="72"/>
    </row>
    <row r="113" spans="1:5" ht="33.75" customHeight="1" x14ac:dyDescent="0.25">
      <c r="A113" s="29"/>
      <c r="B113" s="1" t="s">
        <v>367</v>
      </c>
      <c r="C113" s="26">
        <f>C111+1</f>
        <v>138</v>
      </c>
      <c r="D113" s="71"/>
      <c r="E113" s="72"/>
    </row>
    <row r="114" spans="1:5" ht="42.75" customHeight="1" x14ac:dyDescent="0.25">
      <c r="A114" s="29"/>
      <c r="B114" s="1" t="s">
        <v>113</v>
      </c>
      <c r="C114" s="26">
        <v>139</v>
      </c>
      <c r="D114" s="71"/>
      <c r="E114" s="72"/>
    </row>
    <row r="115" spans="1:5" ht="16.5" customHeight="1" x14ac:dyDescent="0.25">
      <c r="A115" s="29"/>
      <c r="B115" s="1" t="s">
        <v>114</v>
      </c>
      <c r="C115" s="26">
        <v>140</v>
      </c>
      <c r="D115" s="71"/>
      <c r="E115" s="72"/>
    </row>
    <row r="116" spans="1:5" ht="30" customHeight="1" x14ac:dyDescent="0.25">
      <c r="A116" s="29"/>
      <c r="B116" s="1" t="s">
        <v>107</v>
      </c>
      <c r="C116" s="26">
        <v>141</v>
      </c>
      <c r="D116" s="71"/>
      <c r="E116" s="72"/>
    </row>
    <row r="117" spans="1:5" ht="31.5" customHeight="1" x14ac:dyDescent="0.25">
      <c r="A117" s="29"/>
      <c r="B117" s="1" t="s">
        <v>108</v>
      </c>
      <c r="C117" s="26">
        <v>142</v>
      </c>
      <c r="D117" s="71"/>
      <c r="E117" s="72"/>
    </row>
    <row r="118" spans="1:5" ht="18" customHeight="1" x14ac:dyDescent="0.25">
      <c r="A118" s="29"/>
      <c r="B118" s="1" t="s">
        <v>109</v>
      </c>
      <c r="C118" s="26">
        <v>143</v>
      </c>
      <c r="D118" s="71"/>
      <c r="E118" s="72"/>
    </row>
    <row r="119" spans="1:5" ht="18" customHeight="1" x14ac:dyDescent="0.25">
      <c r="A119" s="29"/>
      <c r="B119" s="1" t="s">
        <v>115</v>
      </c>
      <c r="C119" s="26">
        <v>144</v>
      </c>
      <c r="D119" s="71"/>
      <c r="E119" s="72"/>
    </row>
    <row r="120" spans="1:5" ht="43.5" customHeight="1" x14ac:dyDescent="0.25">
      <c r="A120" s="29"/>
      <c r="B120" s="1" t="s">
        <v>429</v>
      </c>
      <c r="C120" s="26">
        <v>145</v>
      </c>
      <c r="D120" s="71"/>
      <c r="E120" s="72"/>
    </row>
    <row r="121" spans="1:5" ht="18" customHeight="1" x14ac:dyDescent="0.25">
      <c r="A121" s="29"/>
      <c r="B121" s="1" t="s">
        <v>116</v>
      </c>
      <c r="C121" s="26">
        <v>146</v>
      </c>
      <c r="D121" s="71"/>
      <c r="E121" s="72"/>
    </row>
    <row r="122" spans="1:5" ht="30" customHeight="1" x14ac:dyDescent="0.25">
      <c r="A122" s="29"/>
      <c r="B122" s="1" t="s">
        <v>107</v>
      </c>
      <c r="C122" s="26">
        <v>147</v>
      </c>
      <c r="D122" s="71"/>
      <c r="E122" s="72"/>
    </row>
    <row r="123" spans="1:5" ht="28.5" customHeight="1" x14ac:dyDescent="0.25">
      <c r="A123" s="29"/>
      <c r="B123" s="1" t="s">
        <v>108</v>
      </c>
      <c r="C123" s="26">
        <v>148</v>
      </c>
      <c r="D123" s="71"/>
      <c r="E123" s="72"/>
    </row>
    <row r="124" spans="1:5" ht="18" customHeight="1" x14ac:dyDescent="0.25">
      <c r="A124" s="29"/>
      <c r="B124" s="1" t="s">
        <v>109</v>
      </c>
      <c r="C124" s="26">
        <v>149</v>
      </c>
      <c r="D124" s="71"/>
      <c r="E124" s="72"/>
    </row>
    <row r="125" spans="1:5" ht="18" customHeight="1" x14ac:dyDescent="0.25">
      <c r="A125" s="29"/>
      <c r="B125" s="1" t="s">
        <v>117</v>
      </c>
      <c r="C125" s="26">
        <v>150</v>
      </c>
      <c r="D125" s="71"/>
      <c r="E125" s="72"/>
    </row>
    <row r="126" spans="1:5" s="31" customFormat="1" ht="21.75" customHeight="1" x14ac:dyDescent="0.25">
      <c r="A126" s="8" t="s">
        <v>93</v>
      </c>
      <c r="B126" s="22" t="s">
        <v>118</v>
      </c>
      <c r="C126" s="30">
        <v>151</v>
      </c>
      <c r="D126" s="69"/>
      <c r="E126" s="69"/>
    </row>
    <row r="127" spans="1:5" ht="46.5" customHeight="1" x14ac:dyDescent="0.25">
      <c r="A127" s="29"/>
      <c r="B127" s="1" t="s">
        <v>368</v>
      </c>
      <c r="C127" s="26">
        <v>152</v>
      </c>
      <c r="D127" s="71"/>
      <c r="E127" s="72"/>
    </row>
    <row r="128" spans="1:5" ht="21" customHeight="1" x14ac:dyDescent="0.25">
      <c r="A128" s="29"/>
      <c r="B128" s="1" t="s">
        <v>119</v>
      </c>
      <c r="C128" s="26">
        <v>153</v>
      </c>
      <c r="D128" s="71"/>
      <c r="E128" s="72"/>
    </row>
    <row r="129" spans="1:5" ht="29.25" customHeight="1" x14ac:dyDescent="0.25">
      <c r="A129" s="29"/>
      <c r="B129" s="1" t="s">
        <v>107</v>
      </c>
      <c r="C129" s="26">
        <v>154</v>
      </c>
      <c r="D129" s="71"/>
      <c r="E129" s="72"/>
    </row>
    <row r="130" spans="1:5" ht="30" customHeight="1" x14ac:dyDescent="0.25">
      <c r="A130" s="29"/>
      <c r="B130" s="1" t="s">
        <v>108</v>
      </c>
      <c r="C130" s="26">
        <v>155</v>
      </c>
      <c r="D130" s="71"/>
      <c r="E130" s="72"/>
    </row>
    <row r="131" spans="1:5" ht="18.75" customHeight="1" x14ac:dyDescent="0.25">
      <c r="A131" s="29"/>
      <c r="B131" s="1" t="s">
        <v>109</v>
      </c>
      <c r="C131" s="26">
        <v>156</v>
      </c>
      <c r="D131" s="71"/>
      <c r="E131" s="72"/>
    </row>
    <row r="132" spans="1:5" ht="21" customHeight="1" x14ac:dyDescent="0.25">
      <c r="A132" s="29"/>
      <c r="B132" s="1" t="s">
        <v>120</v>
      </c>
      <c r="C132" s="26">
        <v>157</v>
      </c>
      <c r="D132" s="71"/>
      <c r="E132" s="72"/>
    </row>
    <row r="133" spans="1:5" ht="28.5" customHeight="1" x14ac:dyDescent="0.25">
      <c r="A133" s="29"/>
      <c r="B133" s="1" t="s">
        <v>111</v>
      </c>
      <c r="C133" s="26" t="s">
        <v>121</v>
      </c>
      <c r="D133" s="77"/>
      <c r="E133" s="72"/>
    </row>
    <row r="134" spans="1:5" ht="44.25" customHeight="1" x14ac:dyDescent="0.25">
      <c r="A134" s="29"/>
      <c r="B134" s="1" t="s">
        <v>122</v>
      </c>
      <c r="C134" s="26">
        <v>158</v>
      </c>
      <c r="D134" s="71"/>
      <c r="E134" s="72"/>
    </row>
    <row r="135" spans="1:5" ht="19.5" customHeight="1" x14ac:dyDescent="0.25">
      <c r="A135" s="29"/>
      <c r="B135" s="1" t="s">
        <v>123</v>
      </c>
      <c r="C135" s="26">
        <v>159</v>
      </c>
      <c r="D135" s="71"/>
      <c r="E135" s="72"/>
    </row>
    <row r="136" spans="1:5" ht="30.75" customHeight="1" x14ac:dyDescent="0.25">
      <c r="A136" s="29"/>
      <c r="B136" s="1" t="s">
        <v>107</v>
      </c>
      <c r="C136" s="26">
        <v>160</v>
      </c>
      <c r="D136" s="71"/>
      <c r="E136" s="72"/>
    </row>
    <row r="137" spans="1:5" ht="30" customHeight="1" x14ac:dyDescent="0.25">
      <c r="A137" s="29"/>
      <c r="B137" s="1" t="s">
        <v>108</v>
      </c>
      <c r="C137" s="26">
        <v>161</v>
      </c>
      <c r="D137" s="71"/>
      <c r="E137" s="72"/>
    </row>
    <row r="138" spans="1:5" ht="16.5" customHeight="1" x14ac:dyDescent="0.25">
      <c r="A138" s="29"/>
      <c r="B138" s="1" t="s">
        <v>109</v>
      </c>
      <c r="C138" s="26">
        <v>162</v>
      </c>
      <c r="D138" s="71"/>
      <c r="E138" s="72"/>
    </row>
    <row r="139" spans="1:5" ht="18" customHeight="1" x14ac:dyDescent="0.25">
      <c r="A139" s="29"/>
      <c r="B139" s="1" t="s">
        <v>124</v>
      </c>
      <c r="C139" s="26">
        <v>163</v>
      </c>
      <c r="D139" s="71"/>
      <c r="E139" s="72"/>
    </row>
    <row r="140" spans="1:5" ht="48.75" customHeight="1" x14ac:dyDescent="0.25">
      <c r="A140" s="29"/>
      <c r="B140" s="1" t="s">
        <v>430</v>
      </c>
      <c r="C140" s="26">
        <v>164</v>
      </c>
      <c r="D140" s="71"/>
      <c r="E140" s="72"/>
    </row>
    <row r="141" spans="1:5" ht="19.5" customHeight="1" x14ac:dyDescent="0.25">
      <c r="A141" s="29"/>
      <c r="B141" s="1" t="s">
        <v>125</v>
      </c>
      <c r="C141" s="26">
        <v>165</v>
      </c>
      <c r="D141" s="71"/>
      <c r="E141" s="72"/>
    </row>
    <row r="142" spans="1:5" ht="33" customHeight="1" x14ac:dyDescent="0.25">
      <c r="A142" s="29"/>
      <c r="B142" s="1" t="s">
        <v>107</v>
      </c>
      <c r="C142" s="26">
        <v>166</v>
      </c>
      <c r="D142" s="71"/>
      <c r="E142" s="72"/>
    </row>
    <row r="143" spans="1:5" ht="30" customHeight="1" x14ac:dyDescent="0.25">
      <c r="A143" s="29"/>
      <c r="B143" s="1" t="s">
        <v>108</v>
      </c>
      <c r="C143" s="26">
        <v>167</v>
      </c>
      <c r="D143" s="71"/>
      <c r="E143" s="72"/>
    </row>
    <row r="144" spans="1:5" ht="15" customHeight="1" x14ac:dyDescent="0.25">
      <c r="A144" s="29"/>
      <c r="B144" s="1" t="s">
        <v>109</v>
      </c>
      <c r="C144" s="26">
        <v>168</v>
      </c>
      <c r="D144" s="71"/>
      <c r="E144" s="72"/>
    </row>
    <row r="145" spans="1:5" ht="21.75" customHeight="1" x14ac:dyDescent="0.25">
      <c r="A145" s="29"/>
      <c r="B145" s="1" t="s">
        <v>126</v>
      </c>
      <c r="C145" s="26">
        <v>169</v>
      </c>
      <c r="D145" s="71"/>
      <c r="E145" s="72"/>
    </row>
    <row r="146" spans="1:5" ht="20.25" customHeight="1" x14ac:dyDescent="0.25">
      <c r="A146" s="29"/>
      <c r="B146" s="1" t="s">
        <v>127</v>
      </c>
      <c r="C146" s="26">
        <v>170</v>
      </c>
      <c r="D146" s="71"/>
      <c r="E146" s="72"/>
    </row>
    <row r="147" spans="1:5" ht="21" customHeight="1" x14ac:dyDescent="0.25">
      <c r="A147" s="16" t="s">
        <v>93</v>
      </c>
      <c r="B147" s="22" t="s">
        <v>484</v>
      </c>
      <c r="C147" s="26">
        <v>171</v>
      </c>
      <c r="D147" s="71"/>
      <c r="E147" s="72"/>
    </row>
    <row r="148" spans="1:5" ht="45.75" customHeight="1" x14ac:dyDescent="0.25">
      <c r="A148" s="16"/>
      <c r="B148" s="1" t="s">
        <v>128</v>
      </c>
      <c r="C148" s="26">
        <v>172</v>
      </c>
      <c r="D148" s="71"/>
      <c r="E148" s="72"/>
    </row>
    <row r="149" spans="1:5" ht="47.25" customHeight="1" x14ac:dyDescent="0.25">
      <c r="A149" s="16"/>
      <c r="B149" s="1" t="s">
        <v>129</v>
      </c>
      <c r="C149" s="26">
        <v>173</v>
      </c>
      <c r="D149" s="71"/>
      <c r="E149" s="72"/>
    </row>
    <row r="150" spans="1:5" ht="21" customHeight="1" x14ac:dyDescent="0.25">
      <c r="A150" s="16"/>
      <c r="B150" s="1" t="s">
        <v>130</v>
      </c>
      <c r="C150" s="26">
        <v>174</v>
      </c>
      <c r="D150" s="71"/>
      <c r="E150" s="72"/>
    </row>
    <row r="151" spans="1:5" ht="46.5" customHeight="1" x14ac:dyDescent="0.25">
      <c r="A151" s="16"/>
      <c r="B151" s="1" t="s">
        <v>485</v>
      </c>
      <c r="C151" s="26">
        <v>175</v>
      </c>
      <c r="D151" s="75">
        <v>0</v>
      </c>
      <c r="E151" s="88">
        <v>7000000</v>
      </c>
    </row>
    <row r="152" spans="1:5" ht="28.5" customHeight="1" x14ac:dyDescent="0.25">
      <c r="A152" s="16"/>
      <c r="B152" s="1" t="s">
        <v>131</v>
      </c>
      <c r="C152" s="26">
        <v>176</v>
      </c>
      <c r="D152" s="69">
        <v>0</v>
      </c>
      <c r="E152" s="72">
        <f>E151</f>
        <v>7000000</v>
      </c>
    </row>
    <row r="153" spans="1:5" ht="46.5" customHeight="1" x14ac:dyDescent="0.25">
      <c r="A153" s="16"/>
      <c r="B153" s="1" t="s">
        <v>486</v>
      </c>
      <c r="C153" s="26">
        <v>177</v>
      </c>
      <c r="D153" s="75"/>
      <c r="E153" s="72"/>
    </row>
    <row r="154" spans="1:5" ht="25.5" customHeight="1" x14ac:dyDescent="0.25">
      <c r="A154" s="16"/>
      <c r="B154" s="1" t="s">
        <v>431</v>
      </c>
      <c r="C154" s="26">
        <v>178</v>
      </c>
      <c r="D154" s="69"/>
      <c r="E154" s="72"/>
    </row>
    <row r="155" spans="1:5" ht="21.75" customHeight="1" x14ac:dyDescent="0.25">
      <c r="A155" s="8" t="s">
        <v>132</v>
      </c>
      <c r="B155" s="100" t="s">
        <v>133</v>
      </c>
      <c r="C155" s="25">
        <v>185</v>
      </c>
      <c r="D155" s="73" t="s">
        <v>15</v>
      </c>
      <c r="E155" s="71" t="s">
        <v>15</v>
      </c>
    </row>
    <row r="156" spans="1:5" ht="32.25" customHeight="1" x14ac:dyDescent="0.25">
      <c r="A156" s="16"/>
      <c r="B156" s="1" t="s">
        <v>134</v>
      </c>
      <c r="C156" s="26">
        <v>186</v>
      </c>
      <c r="D156" s="71"/>
      <c r="E156" s="72"/>
    </row>
    <row r="157" spans="1:5" ht="19.5" customHeight="1" x14ac:dyDescent="0.25">
      <c r="A157" s="16"/>
      <c r="B157" s="1" t="s">
        <v>135</v>
      </c>
      <c r="C157" s="26">
        <v>187</v>
      </c>
      <c r="D157" s="71"/>
      <c r="E157" s="72"/>
    </row>
    <row r="158" spans="1:5" ht="27.75" customHeight="1" x14ac:dyDescent="0.25">
      <c r="A158" s="16"/>
      <c r="B158" s="1" t="s">
        <v>107</v>
      </c>
      <c r="C158" s="26">
        <v>188</v>
      </c>
      <c r="D158" s="71"/>
      <c r="E158" s="72"/>
    </row>
    <row r="159" spans="1:5" ht="27" customHeight="1" x14ac:dyDescent="0.25">
      <c r="A159" s="16"/>
      <c r="B159" s="1" t="s">
        <v>108</v>
      </c>
      <c r="C159" s="26">
        <v>189</v>
      </c>
      <c r="D159" s="71"/>
      <c r="E159" s="72"/>
    </row>
    <row r="160" spans="1:5" ht="18.75" customHeight="1" x14ac:dyDescent="0.25">
      <c r="A160" s="16"/>
      <c r="B160" s="1" t="s">
        <v>109</v>
      </c>
      <c r="C160" s="26">
        <v>190</v>
      </c>
      <c r="D160" s="71"/>
      <c r="E160" s="72"/>
    </row>
    <row r="161" spans="1:5" ht="21" customHeight="1" x14ac:dyDescent="0.25">
      <c r="A161" s="16"/>
      <c r="B161" s="1" t="s">
        <v>136</v>
      </c>
      <c r="C161" s="26">
        <v>191</v>
      </c>
      <c r="D161" s="71"/>
      <c r="E161" s="72"/>
    </row>
    <row r="162" spans="1:5" ht="30.75" customHeight="1" x14ac:dyDescent="0.25">
      <c r="A162" s="16"/>
      <c r="B162" s="1" t="s">
        <v>111</v>
      </c>
      <c r="C162" s="26" t="s">
        <v>137</v>
      </c>
      <c r="D162" s="77"/>
      <c r="E162" s="72"/>
    </row>
    <row r="163" spans="1:5" ht="30" customHeight="1" x14ac:dyDescent="0.25">
      <c r="A163" s="29"/>
      <c r="B163" s="1" t="s">
        <v>138</v>
      </c>
      <c r="C163" s="26">
        <v>192</v>
      </c>
      <c r="D163" s="71"/>
      <c r="E163" s="72"/>
    </row>
    <row r="164" spans="1:5" ht="22.5" customHeight="1" x14ac:dyDescent="0.25">
      <c r="A164" s="29"/>
      <c r="B164" s="1" t="s">
        <v>139</v>
      </c>
      <c r="C164" s="26">
        <v>193</v>
      </c>
      <c r="D164" s="71"/>
      <c r="E164" s="72"/>
    </row>
    <row r="165" spans="1:5" ht="29.25" customHeight="1" x14ac:dyDescent="0.25">
      <c r="A165" s="29"/>
      <c r="B165" s="1" t="s">
        <v>369</v>
      </c>
      <c r="C165" s="26">
        <v>194</v>
      </c>
      <c r="D165" s="71"/>
      <c r="E165" s="72"/>
    </row>
    <row r="166" spans="1:5" ht="27.75" customHeight="1" x14ac:dyDescent="0.25">
      <c r="A166" s="29"/>
      <c r="B166" s="1" t="s">
        <v>370</v>
      </c>
      <c r="C166" s="26">
        <v>195</v>
      </c>
      <c r="D166" s="71"/>
      <c r="E166" s="72"/>
    </row>
    <row r="167" spans="1:5" ht="17.25" customHeight="1" x14ac:dyDescent="0.25">
      <c r="A167" s="29"/>
      <c r="B167" s="1" t="s">
        <v>371</v>
      </c>
      <c r="C167" s="26">
        <v>196</v>
      </c>
      <c r="D167" s="71"/>
      <c r="E167" s="72"/>
    </row>
    <row r="168" spans="1:5" ht="18" customHeight="1" x14ac:dyDescent="0.25">
      <c r="A168" s="29"/>
      <c r="B168" s="1" t="s">
        <v>136</v>
      </c>
      <c r="C168" s="26">
        <v>197</v>
      </c>
      <c r="D168" s="71"/>
      <c r="E168" s="72"/>
    </row>
    <row r="169" spans="1:5" ht="41.25" customHeight="1" x14ac:dyDescent="0.25">
      <c r="A169" s="16"/>
      <c r="B169" s="1" t="s">
        <v>141</v>
      </c>
      <c r="C169" s="26">
        <v>198</v>
      </c>
      <c r="D169" s="71"/>
      <c r="E169" s="72"/>
    </row>
    <row r="170" spans="1:5" ht="19.5" customHeight="1" x14ac:dyDescent="0.25">
      <c r="A170" s="16"/>
      <c r="B170" s="22" t="s">
        <v>487</v>
      </c>
      <c r="C170" s="26">
        <v>199</v>
      </c>
      <c r="D170" s="71"/>
      <c r="E170" s="72"/>
    </row>
    <row r="171" spans="1:5" ht="32.25" customHeight="1" x14ac:dyDescent="0.25">
      <c r="A171" s="16"/>
      <c r="B171" s="1" t="s">
        <v>372</v>
      </c>
      <c r="C171" s="26">
        <v>200</v>
      </c>
      <c r="D171" s="71"/>
      <c r="E171" s="72"/>
    </row>
    <row r="172" spans="1:5" ht="27" customHeight="1" x14ac:dyDescent="0.25">
      <c r="A172" s="16"/>
      <c r="B172" s="1" t="s">
        <v>373</v>
      </c>
      <c r="C172" s="26">
        <v>201</v>
      </c>
      <c r="D172" s="71"/>
      <c r="E172" s="72"/>
    </row>
    <row r="173" spans="1:5" ht="19.5" customHeight="1" x14ac:dyDescent="0.25">
      <c r="A173" s="16"/>
      <c r="B173" s="1" t="s">
        <v>374</v>
      </c>
      <c r="C173" s="26">
        <v>202</v>
      </c>
      <c r="D173" s="71"/>
      <c r="E173" s="72"/>
    </row>
    <row r="174" spans="1:5" ht="18" customHeight="1" x14ac:dyDescent="0.25">
      <c r="A174" s="16"/>
      <c r="B174" s="1" t="s">
        <v>375</v>
      </c>
      <c r="C174" s="28">
        <v>203</v>
      </c>
      <c r="D174" s="71"/>
      <c r="E174" s="72"/>
    </row>
    <row r="175" spans="1:5" ht="30.75" customHeight="1" x14ac:dyDescent="0.25">
      <c r="A175" s="16"/>
      <c r="B175" s="32" t="s">
        <v>401</v>
      </c>
      <c r="C175" s="28">
        <v>204</v>
      </c>
      <c r="D175" s="73"/>
      <c r="E175" s="72"/>
    </row>
    <row r="176" spans="1:5" ht="20.25" customHeight="1" x14ac:dyDescent="0.25">
      <c r="A176" s="16"/>
      <c r="B176" s="22" t="s">
        <v>393</v>
      </c>
      <c r="C176" s="28">
        <v>205</v>
      </c>
      <c r="D176" s="71"/>
      <c r="E176" s="72"/>
    </row>
    <row r="177" spans="1:5" ht="29.25" customHeight="1" x14ac:dyDescent="0.25">
      <c r="A177" s="16"/>
      <c r="B177" s="1" t="s">
        <v>372</v>
      </c>
      <c r="C177" s="28">
        <v>206</v>
      </c>
      <c r="D177" s="71"/>
      <c r="E177" s="72"/>
    </row>
    <row r="178" spans="1:5" ht="29.25" customHeight="1" x14ac:dyDescent="0.25">
      <c r="A178" s="16"/>
      <c r="B178" s="1" t="s">
        <v>373</v>
      </c>
      <c r="C178" s="28">
        <v>207</v>
      </c>
      <c r="D178" s="71"/>
      <c r="E178" s="72"/>
    </row>
    <row r="179" spans="1:5" ht="15" customHeight="1" x14ac:dyDescent="0.25">
      <c r="A179" s="16"/>
      <c r="B179" s="1" t="s">
        <v>374</v>
      </c>
      <c r="C179" s="28">
        <v>208</v>
      </c>
      <c r="D179" s="71"/>
      <c r="E179" s="72"/>
    </row>
    <row r="180" spans="1:5" ht="19.5" customHeight="1" x14ac:dyDescent="0.25">
      <c r="A180" s="16"/>
      <c r="B180" s="1" t="s">
        <v>376</v>
      </c>
      <c r="C180" s="28">
        <v>209</v>
      </c>
      <c r="D180" s="71"/>
      <c r="E180" s="72"/>
    </row>
    <row r="181" spans="1:5" ht="32.25" customHeight="1" x14ac:dyDescent="0.25">
      <c r="A181" s="16"/>
      <c r="B181" s="32" t="s">
        <v>352</v>
      </c>
      <c r="C181" s="33" t="s">
        <v>142</v>
      </c>
      <c r="D181" s="69" t="s">
        <v>15</v>
      </c>
      <c r="E181" s="69" t="s">
        <v>15</v>
      </c>
    </row>
    <row r="182" spans="1:5" ht="19.5" customHeight="1" x14ac:dyDescent="0.25">
      <c r="A182" s="16"/>
      <c r="B182" s="22" t="s">
        <v>143</v>
      </c>
      <c r="C182" s="26">
        <v>210</v>
      </c>
      <c r="D182" s="71"/>
      <c r="E182" s="72"/>
    </row>
    <row r="183" spans="1:5" ht="41.25" customHeight="1" x14ac:dyDescent="0.25">
      <c r="A183" s="29"/>
      <c r="B183" s="1" t="s">
        <v>377</v>
      </c>
      <c r="C183" s="26">
        <v>211</v>
      </c>
      <c r="D183" s="71" t="s">
        <v>15</v>
      </c>
      <c r="E183" s="71" t="s">
        <v>15</v>
      </c>
    </row>
    <row r="184" spans="1:5" ht="18" customHeight="1" x14ac:dyDescent="0.25">
      <c r="A184" s="29"/>
      <c r="B184" s="1" t="s">
        <v>144</v>
      </c>
      <c r="C184" s="26">
        <v>212</v>
      </c>
      <c r="D184" s="71" t="s">
        <v>15</v>
      </c>
      <c r="E184" s="71" t="s">
        <v>15</v>
      </c>
    </row>
    <row r="185" spans="1:5" ht="28.5" customHeight="1" x14ac:dyDescent="0.25">
      <c r="A185" s="29"/>
      <c r="B185" s="1" t="s">
        <v>107</v>
      </c>
      <c r="C185" s="26">
        <v>213</v>
      </c>
      <c r="D185" s="71" t="s">
        <v>15</v>
      </c>
      <c r="E185" s="71" t="s">
        <v>15</v>
      </c>
    </row>
    <row r="186" spans="1:5" ht="27.75" customHeight="1" x14ac:dyDescent="0.25">
      <c r="A186" s="29"/>
      <c r="B186" s="1" t="s">
        <v>108</v>
      </c>
      <c r="C186" s="26">
        <v>214</v>
      </c>
      <c r="D186" s="71" t="s">
        <v>15</v>
      </c>
      <c r="E186" s="71" t="s">
        <v>15</v>
      </c>
    </row>
    <row r="187" spans="1:5" ht="17.25" customHeight="1" x14ac:dyDescent="0.25">
      <c r="A187" s="29"/>
      <c r="B187" s="1" t="s">
        <v>109</v>
      </c>
      <c r="C187" s="26">
        <v>215</v>
      </c>
      <c r="D187" s="71" t="s">
        <v>15</v>
      </c>
      <c r="E187" s="71" t="s">
        <v>15</v>
      </c>
    </row>
    <row r="188" spans="1:5" ht="18" customHeight="1" x14ac:dyDescent="0.25">
      <c r="A188" s="29"/>
      <c r="B188" s="1" t="s">
        <v>136</v>
      </c>
      <c r="C188" s="26">
        <v>216</v>
      </c>
      <c r="D188" s="71" t="s">
        <v>15</v>
      </c>
      <c r="E188" s="71" t="s">
        <v>15</v>
      </c>
    </row>
    <row r="189" spans="1:5" ht="43.5" customHeight="1" x14ac:dyDescent="0.25">
      <c r="A189" s="29"/>
      <c r="B189" s="1" t="s">
        <v>145</v>
      </c>
      <c r="C189" s="26">
        <v>217</v>
      </c>
      <c r="D189" s="71" t="s">
        <v>15</v>
      </c>
      <c r="E189" s="71" t="s">
        <v>15</v>
      </c>
    </row>
    <row r="190" spans="1:5" ht="18" customHeight="1" x14ac:dyDescent="0.25">
      <c r="A190" s="29"/>
      <c r="B190" s="1" t="s">
        <v>146</v>
      </c>
      <c r="C190" s="26">
        <v>218</v>
      </c>
      <c r="D190" s="71" t="s">
        <v>15</v>
      </c>
      <c r="E190" s="71" t="s">
        <v>15</v>
      </c>
    </row>
    <row r="191" spans="1:5" ht="27" customHeight="1" x14ac:dyDescent="0.25">
      <c r="A191" s="29"/>
      <c r="B191" s="1" t="s">
        <v>399</v>
      </c>
      <c r="C191" s="26">
        <v>219</v>
      </c>
      <c r="D191" s="71" t="s">
        <v>15</v>
      </c>
      <c r="E191" s="71" t="s">
        <v>15</v>
      </c>
    </row>
    <row r="192" spans="1:5" ht="27" customHeight="1" x14ac:dyDescent="0.25">
      <c r="A192" s="29"/>
      <c r="B192" s="1" t="s">
        <v>400</v>
      </c>
      <c r="C192" s="26">
        <v>220</v>
      </c>
      <c r="D192" s="71" t="s">
        <v>15</v>
      </c>
      <c r="E192" s="71" t="s">
        <v>15</v>
      </c>
    </row>
    <row r="193" spans="1:5" ht="21" customHeight="1" x14ac:dyDescent="0.25">
      <c r="A193" s="29"/>
      <c r="B193" s="1" t="s">
        <v>109</v>
      </c>
      <c r="C193" s="26">
        <v>221</v>
      </c>
      <c r="D193" s="71" t="s">
        <v>15</v>
      </c>
      <c r="E193" s="71" t="s">
        <v>15</v>
      </c>
    </row>
    <row r="194" spans="1:5" ht="20.25" customHeight="1" x14ac:dyDescent="0.25">
      <c r="A194" s="29"/>
      <c r="B194" s="1" t="s">
        <v>136</v>
      </c>
      <c r="C194" s="26">
        <v>222</v>
      </c>
      <c r="D194" s="71" t="s">
        <v>15</v>
      </c>
      <c r="E194" s="71" t="s">
        <v>15</v>
      </c>
    </row>
    <row r="195" spans="1:5" ht="45" customHeight="1" x14ac:dyDescent="0.25">
      <c r="A195" s="29"/>
      <c r="B195" s="101" t="s">
        <v>378</v>
      </c>
      <c r="C195" s="26">
        <v>223</v>
      </c>
      <c r="D195" s="71" t="s">
        <v>15</v>
      </c>
      <c r="E195" s="71" t="s">
        <v>15</v>
      </c>
    </row>
    <row r="196" spans="1:5" ht="16.5" customHeight="1" x14ac:dyDescent="0.25">
      <c r="A196" s="29"/>
      <c r="B196" s="1" t="s">
        <v>147</v>
      </c>
      <c r="C196" s="26">
        <v>224</v>
      </c>
      <c r="D196" s="71" t="s">
        <v>15</v>
      </c>
      <c r="E196" s="71" t="s">
        <v>15</v>
      </c>
    </row>
    <row r="197" spans="1:5" ht="27" customHeight="1" x14ac:dyDescent="0.25">
      <c r="A197" s="29"/>
      <c r="B197" s="1" t="s">
        <v>107</v>
      </c>
      <c r="C197" s="26">
        <v>225</v>
      </c>
      <c r="D197" s="71" t="s">
        <v>15</v>
      </c>
      <c r="E197" s="71" t="s">
        <v>15</v>
      </c>
    </row>
    <row r="198" spans="1:5" ht="27.75" customHeight="1" x14ac:dyDescent="0.25">
      <c r="A198" s="29"/>
      <c r="B198" s="1" t="s">
        <v>108</v>
      </c>
      <c r="C198" s="26">
        <v>226</v>
      </c>
      <c r="D198" s="71" t="s">
        <v>15</v>
      </c>
      <c r="E198" s="71" t="s">
        <v>15</v>
      </c>
    </row>
    <row r="199" spans="1:5" ht="17.25" customHeight="1" x14ac:dyDescent="0.25">
      <c r="A199" s="29"/>
      <c r="B199" s="1" t="s">
        <v>109</v>
      </c>
      <c r="C199" s="26">
        <v>227</v>
      </c>
      <c r="D199" s="71" t="s">
        <v>15</v>
      </c>
      <c r="E199" s="71" t="s">
        <v>15</v>
      </c>
    </row>
    <row r="200" spans="1:5" ht="18" customHeight="1" x14ac:dyDescent="0.25">
      <c r="A200" s="29"/>
      <c r="B200" s="1" t="s">
        <v>136</v>
      </c>
      <c r="C200" s="26">
        <v>228</v>
      </c>
      <c r="D200" s="71" t="s">
        <v>15</v>
      </c>
      <c r="E200" s="71" t="s">
        <v>15</v>
      </c>
    </row>
    <row r="201" spans="1:5" ht="30" customHeight="1" x14ac:dyDescent="0.25">
      <c r="A201" s="29"/>
      <c r="B201" s="1" t="s">
        <v>148</v>
      </c>
      <c r="C201" s="26">
        <v>229</v>
      </c>
      <c r="D201" s="71" t="s">
        <v>15</v>
      </c>
      <c r="E201" s="71" t="s">
        <v>15</v>
      </c>
    </row>
    <row r="202" spans="1:5" ht="17.25" customHeight="1" x14ac:dyDescent="0.25">
      <c r="A202" s="29"/>
      <c r="B202" s="1" t="s">
        <v>149</v>
      </c>
      <c r="C202" s="14">
        <v>230</v>
      </c>
      <c r="D202" s="71" t="s">
        <v>15</v>
      </c>
      <c r="E202" s="71" t="s">
        <v>15</v>
      </c>
    </row>
    <row r="203" spans="1:5" ht="27.75" customHeight="1" x14ac:dyDescent="0.25">
      <c r="A203" s="29"/>
      <c r="B203" s="1" t="s">
        <v>107</v>
      </c>
      <c r="C203" s="14">
        <v>231</v>
      </c>
      <c r="D203" s="71" t="s">
        <v>15</v>
      </c>
      <c r="E203" s="71" t="s">
        <v>15</v>
      </c>
    </row>
    <row r="204" spans="1:5" ht="27" customHeight="1" x14ac:dyDescent="0.25">
      <c r="A204" s="29"/>
      <c r="B204" s="1" t="s">
        <v>150</v>
      </c>
      <c r="C204" s="14">
        <v>232</v>
      </c>
      <c r="D204" s="71" t="s">
        <v>15</v>
      </c>
      <c r="E204" s="71" t="s">
        <v>15</v>
      </c>
    </row>
    <row r="205" spans="1:5" ht="17.25" customHeight="1" x14ac:dyDescent="0.25">
      <c r="A205" s="29"/>
      <c r="B205" s="1" t="s">
        <v>109</v>
      </c>
      <c r="C205" s="14">
        <v>233</v>
      </c>
      <c r="D205" s="71" t="s">
        <v>15</v>
      </c>
      <c r="E205" s="71" t="s">
        <v>15</v>
      </c>
    </row>
    <row r="206" spans="1:5" ht="17.25" customHeight="1" x14ac:dyDescent="0.25">
      <c r="A206" s="29"/>
      <c r="B206" s="1" t="s">
        <v>136</v>
      </c>
      <c r="C206" s="14">
        <v>234</v>
      </c>
      <c r="D206" s="71" t="s">
        <v>15</v>
      </c>
      <c r="E206" s="71" t="s">
        <v>15</v>
      </c>
    </row>
    <row r="207" spans="1:5" ht="21" customHeight="1" x14ac:dyDescent="0.25">
      <c r="A207" s="16"/>
      <c r="B207" s="1" t="s">
        <v>432</v>
      </c>
      <c r="C207" s="26">
        <v>235</v>
      </c>
      <c r="D207" s="71" t="s">
        <v>15</v>
      </c>
      <c r="E207" s="71" t="s">
        <v>15</v>
      </c>
    </row>
    <row r="208" spans="1:5" ht="18.75" customHeight="1" x14ac:dyDescent="0.25">
      <c r="A208" s="16"/>
      <c r="B208" s="22" t="s">
        <v>488</v>
      </c>
      <c r="C208" s="26">
        <v>236</v>
      </c>
      <c r="D208" s="71" t="s">
        <v>15</v>
      </c>
      <c r="E208" s="71" t="s">
        <v>15</v>
      </c>
    </row>
    <row r="209" spans="1:5" ht="39.75" customHeight="1" x14ac:dyDescent="0.25">
      <c r="A209" s="16"/>
      <c r="B209" s="1" t="s">
        <v>151</v>
      </c>
      <c r="C209" s="26">
        <v>237</v>
      </c>
      <c r="D209" s="71"/>
      <c r="E209" s="72"/>
    </row>
    <row r="210" spans="1:5" ht="45.75" customHeight="1" x14ac:dyDescent="0.25">
      <c r="A210" s="16"/>
      <c r="B210" s="1" t="s">
        <v>129</v>
      </c>
      <c r="C210" s="26">
        <v>238</v>
      </c>
      <c r="D210" s="71"/>
      <c r="E210" s="72"/>
    </row>
    <row r="211" spans="1:5" ht="23.25" customHeight="1" x14ac:dyDescent="0.25">
      <c r="A211" s="16"/>
      <c r="B211" s="1" t="s">
        <v>152</v>
      </c>
      <c r="C211" s="26">
        <v>239</v>
      </c>
      <c r="D211" s="71"/>
      <c r="E211" s="72"/>
    </row>
    <row r="212" spans="1:5" ht="32.25" customHeight="1" x14ac:dyDescent="0.25">
      <c r="A212" s="16"/>
      <c r="B212" s="22" t="s">
        <v>489</v>
      </c>
      <c r="C212" s="26">
        <v>240</v>
      </c>
      <c r="D212" s="71"/>
      <c r="E212" s="72"/>
    </row>
    <row r="213" spans="1:5" ht="29.25" customHeight="1" x14ac:dyDescent="0.25">
      <c r="A213" s="16"/>
      <c r="B213" s="1" t="s">
        <v>398</v>
      </c>
      <c r="C213" s="26">
        <v>241</v>
      </c>
      <c r="D213" s="71"/>
      <c r="E213" s="72"/>
    </row>
    <row r="214" spans="1:5" ht="29.25" customHeight="1" x14ac:dyDescent="0.25">
      <c r="A214" s="16"/>
      <c r="B214" s="1" t="s">
        <v>397</v>
      </c>
      <c r="C214" s="26">
        <v>242</v>
      </c>
      <c r="D214" s="71" t="s">
        <v>15</v>
      </c>
      <c r="E214" s="71" t="s">
        <v>15</v>
      </c>
    </row>
    <row r="215" spans="1:5" ht="31.5" customHeight="1" x14ac:dyDescent="0.25">
      <c r="A215" s="16"/>
      <c r="B215" s="1" t="s">
        <v>396</v>
      </c>
      <c r="C215" s="26">
        <v>243</v>
      </c>
      <c r="D215" s="71" t="s">
        <v>15</v>
      </c>
      <c r="E215" s="71" t="s">
        <v>15</v>
      </c>
    </row>
    <row r="216" spans="1:5" ht="18" customHeight="1" x14ac:dyDescent="0.25">
      <c r="A216" s="8" t="s">
        <v>153</v>
      </c>
      <c r="B216" s="22" t="s">
        <v>379</v>
      </c>
      <c r="C216" s="25">
        <v>250</v>
      </c>
      <c r="D216" s="71" t="s">
        <v>15</v>
      </c>
      <c r="E216" s="71" t="s">
        <v>15</v>
      </c>
    </row>
    <row r="217" spans="1:5" ht="30" customHeight="1" x14ac:dyDescent="0.25">
      <c r="A217" s="16"/>
      <c r="B217" s="100" t="s">
        <v>154</v>
      </c>
      <c r="C217" s="25">
        <v>251</v>
      </c>
      <c r="D217" s="71" t="s">
        <v>15</v>
      </c>
      <c r="E217" s="71" t="s">
        <v>15</v>
      </c>
    </row>
    <row r="218" spans="1:5" ht="31.5" customHeight="1" x14ac:dyDescent="0.25">
      <c r="A218" s="24" t="s">
        <v>155</v>
      </c>
      <c r="B218" s="100" t="s">
        <v>490</v>
      </c>
      <c r="C218" s="25">
        <v>252</v>
      </c>
      <c r="D218" s="71" t="s">
        <v>15</v>
      </c>
      <c r="E218" s="71" t="s">
        <v>15</v>
      </c>
    </row>
    <row r="219" spans="1:5" ht="32.25" customHeight="1" x14ac:dyDescent="0.25">
      <c r="A219" s="29"/>
      <c r="B219" s="1" t="s">
        <v>433</v>
      </c>
      <c r="C219" s="26">
        <v>253</v>
      </c>
      <c r="D219" s="71"/>
      <c r="E219" s="72"/>
    </row>
    <row r="220" spans="1:5" ht="36.75" customHeight="1" x14ac:dyDescent="0.25">
      <c r="A220" s="29"/>
      <c r="B220" s="1" t="s">
        <v>434</v>
      </c>
      <c r="C220" s="26">
        <v>254</v>
      </c>
      <c r="D220" s="71"/>
      <c r="E220" s="72"/>
    </row>
    <row r="221" spans="1:5" ht="30.75" customHeight="1" x14ac:dyDescent="0.25">
      <c r="A221" s="29"/>
      <c r="B221" s="1" t="s">
        <v>156</v>
      </c>
      <c r="C221" s="26">
        <v>255</v>
      </c>
      <c r="D221" s="71"/>
      <c r="E221" s="72"/>
    </row>
    <row r="222" spans="1:5" ht="33" customHeight="1" x14ac:dyDescent="0.25">
      <c r="A222" s="29"/>
      <c r="B222" s="1" t="s">
        <v>157</v>
      </c>
      <c r="C222" s="17" t="s">
        <v>158</v>
      </c>
      <c r="D222" s="71"/>
      <c r="E222" s="72"/>
    </row>
    <row r="223" spans="1:5" ht="32.25" customHeight="1" x14ac:dyDescent="0.25">
      <c r="A223" s="24"/>
      <c r="B223" s="22" t="s">
        <v>491</v>
      </c>
      <c r="C223" s="26">
        <v>256</v>
      </c>
      <c r="D223" s="71"/>
      <c r="E223" s="72"/>
    </row>
    <row r="224" spans="1:5" ht="35.25" customHeight="1" x14ac:dyDescent="0.25">
      <c r="A224" s="24" t="s">
        <v>159</v>
      </c>
      <c r="B224" s="100" t="s">
        <v>492</v>
      </c>
      <c r="C224" s="25">
        <v>260</v>
      </c>
      <c r="D224" s="71" t="s">
        <v>15</v>
      </c>
      <c r="E224" s="71" t="s">
        <v>15</v>
      </c>
    </row>
    <row r="225" spans="1:5" ht="33.75" customHeight="1" x14ac:dyDescent="0.25">
      <c r="A225" s="29"/>
      <c r="B225" s="1" t="s">
        <v>435</v>
      </c>
      <c r="C225" s="26">
        <v>261</v>
      </c>
      <c r="D225" s="71"/>
      <c r="E225" s="72"/>
    </row>
    <row r="226" spans="1:5" ht="40.5" customHeight="1" x14ac:dyDescent="0.25">
      <c r="A226" s="29"/>
      <c r="B226" s="1" t="s">
        <v>493</v>
      </c>
      <c r="C226" s="26">
        <v>262</v>
      </c>
      <c r="D226" s="73"/>
      <c r="E226" s="72"/>
    </row>
    <row r="227" spans="1:5" ht="43.5" customHeight="1" x14ac:dyDescent="0.25">
      <c r="A227" s="29"/>
      <c r="B227" s="1" t="s">
        <v>436</v>
      </c>
      <c r="C227" s="26" t="s">
        <v>160</v>
      </c>
      <c r="D227" s="71"/>
      <c r="E227" s="72"/>
    </row>
    <row r="228" spans="1:5" ht="44.25" customHeight="1" x14ac:dyDescent="0.25">
      <c r="A228" s="29"/>
      <c r="B228" s="1" t="s">
        <v>437</v>
      </c>
      <c r="C228" s="26">
        <v>263</v>
      </c>
      <c r="D228" s="73"/>
      <c r="E228" s="72"/>
    </row>
    <row r="229" spans="1:5" ht="46.5" customHeight="1" x14ac:dyDescent="0.25">
      <c r="A229" s="29"/>
      <c r="B229" s="1" t="s">
        <v>438</v>
      </c>
      <c r="C229" s="26" t="s">
        <v>161</v>
      </c>
      <c r="D229" s="71"/>
      <c r="E229" s="72"/>
    </row>
    <row r="230" spans="1:5" ht="41.25" customHeight="1" x14ac:dyDescent="0.25">
      <c r="A230" s="16"/>
      <c r="B230" s="22" t="s">
        <v>494</v>
      </c>
      <c r="C230" s="26">
        <v>264</v>
      </c>
      <c r="D230" s="73"/>
      <c r="E230" s="72"/>
    </row>
    <row r="231" spans="1:5" ht="19.5" customHeight="1" x14ac:dyDescent="0.25">
      <c r="A231" s="8" t="s">
        <v>162</v>
      </c>
      <c r="B231" s="100" t="s">
        <v>163</v>
      </c>
      <c r="C231" s="25">
        <v>270</v>
      </c>
      <c r="D231" s="71" t="s">
        <v>15</v>
      </c>
      <c r="E231" s="71" t="s">
        <v>15</v>
      </c>
    </row>
    <row r="232" spans="1:5" ht="39.75" customHeight="1" x14ac:dyDescent="0.25">
      <c r="A232" s="29"/>
      <c r="B232" s="1" t="s">
        <v>495</v>
      </c>
      <c r="C232" s="26">
        <v>271</v>
      </c>
      <c r="D232" s="75"/>
      <c r="E232" s="72"/>
    </row>
    <row r="233" spans="1:5" ht="36.75" customHeight="1" x14ac:dyDescent="0.25">
      <c r="A233" s="19"/>
      <c r="B233" s="1" t="s">
        <v>354</v>
      </c>
      <c r="C233" s="28">
        <v>272</v>
      </c>
      <c r="D233" s="75"/>
      <c r="E233" s="72"/>
    </row>
    <row r="234" spans="1:5" ht="29.25" customHeight="1" x14ac:dyDescent="0.25">
      <c r="A234" s="19"/>
      <c r="B234" s="1" t="s">
        <v>353</v>
      </c>
      <c r="C234" s="28" t="s">
        <v>408</v>
      </c>
      <c r="D234" s="73" t="s">
        <v>15</v>
      </c>
      <c r="E234" s="72"/>
    </row>
    <row r="235" spans="1:5" ht="30.75" customHeight="1" x14ac:dyDescent="0.25">
      <c r="A235" s="19"/>
      <c r="B235" s="1" t="s">
        <v>496</v>
      </c>
      <c r="C235" s="26">
        <v>273</v>
      </c>
      <c r="D235" s="71"/>
      <c r="E235" s="72"/>
    </row>
    <row r="236" spans="1:5" ht="32.25" customHeight="1" x14ac:dyDescent="0.25">
      <c r="A236" s="8"/>
      <c r="B236" s="22" t="s">
        <v>497</v>
      </c>
      <c r="C236" s="26">
        <v>274</v>
      </c>
      <c r="D236" s="71"/>
      <c r="E236" s="72"/>
    </row>
    <row r="237" spans="1:5" ht="21" customHeight="1" x14ac:dyDescent="0.25">
      <c r="A237" s="35" t="s">
        <v>164</v>
      </c>
      <c r="B237" s="100" t="s">
        <v>165</v>
      </c>
      <c r="C237" s="25">
        <v>280</v>
      </c>
      <c r="D237" s="71" t="s">
        <v>15</v>
      </c>
      <c r="E237" s="71" t="s">
        <v>15</v>
      </c>
    </row>
    <row r="238" spans="1:5" ht="39.75" customHeight="1" x14ac:dyDescent="0.25">
      <c r="A238" s="29"/>
      <c r="B238" s="1" t="s">
        <v>166</v>
      </c>
      <c r="C238" s="14">
        <v>281</v>
      </c>
      <c r="D238" s="73"/>
      <c r="E238" s="71"/>
    </row>
    <row r="239" spans="1:5" ht="32.25" customHeight="1" x14ac:dyDescent="0.25">
      <c r="A239" s="24"/>
      <c r="B239" s="22" t="s">
        <v>498</v>
      </c>
      <c r="C239" s="26">
        <v>282</v>
      </c>
      <c r="D239" s="71"/>
      <c r="E239" s="71"/>
    </row>
    <row r="240" spans="1:5" ht="19.5" customHeight="1" x14ac:dyDescent="0.25">
      <c r="A240" s="8" t="s">
        <v>167</v>
      </c>
      <c r="B240" s="22" t="s">
        <v>168</v>
      </c>
      <c r="C240" s="9">
        <v>290</v>
      </c>
      <c r="D240" s="71" t="s">
        <v>15</v>
      </c>
      <c r="E240" s="71" t="s">
        <v>15</v>
      </c>
    </row>
    <row r="241" spans="1:5" ht="20.25" customHeight="1" x14ac:dyDescent="0.25">
      <c r="A241" s="8" t="s">
        <v>169</v>
      </c>
      <c r="B241" s="100" t="s">
        <v>170</v>
      </c>
      <c r="C241" s="25">
        <v>291</v>
      </c>
      <c r="D241" s="71" t="s">
        <v>15</v>
      </c>
      <c r="E241" s="71" t="s">
        <v>15</v>
      </c>
    </row>
    <row r="242" spans="1:5" ht="54.75" customHeight="1" x14ac:dyDescent="0.25">
      <c r="A242" s="19"/>
      <c r="B242" s="1" t="s">
        <v>499</v>
      </c>
      <c r="C242" s="26">
        <v>292</v>
      </c>
      <c r="D242" s="71"/>
      <c r="E242" s="72"/>
    </row>
    <row r="243" spans="1:5" ht="18" customHeight="1" x14ac:dyDescent="0.25">
      <c r="A243" s="19"/>
      <c r="B243" s="1" t="s">
        <v>171</v>
      </c>
      <c r="C243" s="26">
        <v>293</v>
      </c>
      <c r="D243" s="71"/>
      <c r="E243" s="72"/>
    </row>
    <row r="244" spans="1:5" ht="18.75" customHeight="1" x14ac:dyDescent="0.25">
      <c r="A244" s="19"/>
      <c r="B244" s="1" t="s">
        <v>172</v>
      </c>
      <c r="C244" s="26">
        <v>294</v>
      </c>
      <c r="D244" s="71"/>
      <c r="E244" s="72"/>
    </row>
    <row r="245" spans="1:5" ht="17.25" customHeight="1" x14ac:dyDescent="0.25">
      <c r="A245" s="19"/>
      <c r="B245" s="1" t="s">
        <v>173</v>
      </c>
      <c r="C245" s="26">
        <v>295</v>
      </c>
      <c r="D245" s="71"/>
      <c r="E245" s="72"/>
    </row>
    <row r="246" spans="1:5" ht="29.25" customHeight="1" x14ac:dyDescent="0.25">
      <c r="A246" s="19"/>
      <c r="B246" s="1" t="s">
        <v>380</v>
      </c>
      <c r="C246" s="26">
        <v>296</v>
      </c>
      <c r="D246" s="71"/>
      <c r="E246" s="72"/>
    </row>
    <row r="247" spans="1:5" ht="27.75" customHeight="1" x14ac:dyDescent="0.25">
      <c r="A247" s="19"/>
      <c r="B247" s="1" t="s">
        <v>381</v>
      </c>
      <c r="C247" s="26">
        <v>297</v>
      </c>
      <c r="D247" s="71"/>
      <c r="E247" s="72"/>
    </row>
    <row r="248" spans="1:5" ht="18" customHeight="1" x14ac:dyDescent="0.25">
      <c r="A248" s="19"/>
      <c r="B248" s="1" t="s">
        <v>382</v>
      </c>
      <c r="C248" s="26">
        <v>298</v>
      </c>
      <c r="D248" s="71"/>
      <c r="E248" s="72"/>
    </row>
    <row r="249" spans="1:5" ht="45" customHeight="1" x14ac:dyDescent="0.25">
      <c r="A249" s="19"/>
      <c r="B249" s="1" t="s">
        <v>427</v>
      </c>
      <c r="C249" s="26">
        <v>299</v>
      </c>
      <c r="D249" s="71"/>
      <c r="E249" s="72"/>
    </row>
    <row r="250" spans="1:5" s="37" customFormat="1" ht="71.25" customHeight="1" x14ac:dyDescent="0.4">
      <c r="A250" s="36"/>
      <c r="B250" s="1" t="s">
        <v>500</v>
      </c>
      <c r="C250" s="26">
        <v>300</v>
      </c>
      <c r="D250" s="78">
        <v>12028</v>
      </c>
      <c r="E250" s="78">
        <v>12485</v>
      </c>
    </row>
    <row r="251" spans="1:5" s="37" customFormat="1" ht="21" customHeight="1" x14ac:dyDescent="0.4">
      <c r="A251" s="36"/>
      <c r="B251" s="1" t="s">
        <v>174</v>
      </c>
      <c r="C251" s="26">
        <v>301</v>
      </c>
      <c r="D251" s="78">
        <f>D250</f>
        <v>12028</v>
      </c>
      <c r="E251" s="78">
        <f>E250</f>
        <v>12485</v>
      </c>
    </row>
    <row r="252" spans="1:5" s="37" customFormat="1" ht="18.75" customHeight="1" x14ac:dyDescent="0.4">
      <c r="A252" s="36"/>
      <c r="B252" s="1" t="s">
        <v>175</v>
      </c>
      <c r="C252" s="26">
        <v>302</v>
      </c>
      <c r="D252" s="78"/>
      <c r="E252" s="78"/>
    </row>
    <row r="253" spans="1:5" s="37" customFormat="1" ht="21" customHeight="1" x14ac:dyDescent="0.4">
      <c r="A253" s="36"/>
      <c r="B253" s="1" t="s">
        <v>176</v>
      </c>
      <c r="C253" s="26">
        <v>303</v>
      </c>
      <c r="D253" s="78"/>
      <c r="E253" s="78"/>
    </row>
    <row r="254" spans="1:5" s="37" customFormat="1" ht="28.5" customHeight="1" x14ac:dyDescent="0.4">
      <c r="A254" s="36"/>
      <c r="B254" s="1" t="s">
        <v>380</v>
      </c>
      <c r="C254" s="26">
        <v>304</v>
      </c>
      <c r="D254" s="78"/>
      <c r="E254" s="78"/>
    </row>
    <row r="255" spans="1:5" s="37" customFormat="1" ht="25.5" customHeight="1" x14ac:dyDescent="0.4">
      <c r="A255" s="36"/>
      <c r="B255" s="1" t="s">
        <v>383</v>
      </c>
      <c r="C255" s="26">
        <v>305</v>
      </c>
      <c r="D255" s="78"/>
      <c r="E255" s="78"/>
    </row>
    <row r="256" spans="1:5" s="37" customFormat="1" ht="16.5" customHeight="1" x14ac:dyDescent="0.4">
      <c r="A256" s="36"/>
      <c r="B256" s="1" t="s">
        <v>382</v>
      </c>
      <c r="C256" s="26">
        <v>306</v>
      </c>
      <c r="D256" s="78"/>
      <c r="E256" s="78"/>
    </row>
    <row r="257" spans="1:5" s="37" customFormat="1" ht="25.5" customHeight="1" x14ac:dyDescent="0.4">
      <c r="A257" s="36"/>
      <c r="B257" s="1" t="s">
        <v>177</v>
      </c>
      <c r="C257" s="26" t="s">
        <v>178</v>
      </c>
      <c r="D257" s="78"/>
      <c r="E257" s="78"/>
    </row>
    <row r="258" spans="1:5" s="37" customFormat="1" ht="21" customHeight="1" x14ac:dyDescent="0.4">
      <c r="A258" s="36"/>
      <c r="B258" s="1" t="s">
        <v>179</v>
      </c>
      <c r="C258" s="26">
        <v>307</v>
      </c>
      <c r="D258" s="78"/>
      <c r="E258" s="78"/>
    </row>
    <row r="259" spans="1:5" ht="30" customHeight="1" x14ac:dyDescent="0.25">
      <c r="A259" s="19"/>
      <c r="B259" s="1" t="s">
        <v>180</v>
      </c>
      <c r="C259" s="14">
        <v>308</v>
      </c>
      <c r="D259" s="71"/>
      <c r="E259" s="72"/>
    </row>
    <row r="260" spans="1:5" ht="27.75" customHeight="1" x14ac:dyDescent="0.25">
      <c r="A260" s="35" t="s">
        <v>181</v>
      </c>
      <c r="B260" s="100" t="s">
        <v>182</v>
      </c>
      <c r="C260" s="25">
        <v>315</v>
      </c>
      <c r="D260" s="71" t="s">
        <v>15</v>
      </c>
      <c r="E260" s="71" t="s">
        <v>15</v>
      </c>
    </row>
    <row r="261" spans="1:5" ht="33" customHeight="1" x14ac:dyDescent="0.25">
      <c r="A261" s="16"/>
      <c r="B261" s="1" t="s">
        <v>183</v>
      </c>
      <c r="C261" s="26">
        <v>316</v>
      </c>
      <c r="D261" s="71"/>
      <c r="E261" s="72"/>
    </row>
    <row r="262" spans="1:5" ht="18" customHeight="1" x14ac:dyDescent="0.25">
      <c r="A262" s="16"/>
      <c r="B262" s="1" t="s">
        <v>184</v>
      </c>
      <c r="C262" s="26">
        <v>317</v>
      </c>
      <c r="D262" s="71"/>
      <c r="E262" s="72"/>
    </row>
    <row r="263" spans="1:5" ht="20.25" customHeight="1" x14ac:dyDescent="0.25">
      <c r="A263" s="16"/>
      <c r="B263" s="1" t="s">
        <v>185</v>
      </c>
      <c r="C263" s="26">
        <v>318</v>
      </c>
      <c r="D263" s="71"/>
      <c r="E263" s="72"/>
    </row>
    <row r="264" spans="1:5" ht="18.75" customHeight="1" x14ac:dyDescent="0.25">
      <c r="A264" s="16"/>
      <c r="B264" s="1" t="s">
        <v>186</v>
      </c>
      <c r="C264" s="26">
        <v>319</v>
      </c>
      <c r="D264" s="71"/>
      <c r="E264" s="72"/>
    </row>
    <row r="265" spans="1:5" ht="31.5" customHeight="1" x14ac:dyDescent="0.25">
      <c r="A265" s="16"/>
      <c r="B265" s="1" t="s">
        <v>107</v>
      </c>
      <c r="C265" s="26">
        <v>320</v>
      </c>
      <c r="D265" s="71"/>
      <c r="E265" s="72"/>
    </row>
    <row r="266" spans="1:5" ht="30.75" customHeight="1" x14ac:dyDescent="0.25">
      <c r="A266" s="16"/>
      <c r="B266" s="1" t="s">
        <v>108</v>
      </c>
      <c r="C266" s="26">
        <v>321</v>
      </c>
      <c r="D266" s="71"/>
      <c r="E266" s="72"/>
    </row>
    <row r="267" spans="1:5" ht="17.25" customHeight="1" x14ac:dyDescent="0.25">
      <c r="A267" s="16"/>
      <c r="B267" s="1" t="s">
        <v>109</v>
      </c>
      <c r="C267" s="26">
        <v>322</v>
      </c>
      <c r="D267" s="71"/>
      <c r="E267" s="72"/>
    </row>
    <row r="268" spans="1:5" ht="45" customHeight="1" x14ac:dyDescent="0.25">
      <c r="A268" s="16"/>
      <c r="B268" s="1" t="s">
        <v>427</v>
      </c>
      <c r="C268" s="26">
        <v>323</v>
      </c>
      <c r="D268" s="71"/>
      <c r="E268" s="72"/>
    </row>
    <row r="269" spans="1:5" ht="32.25" customHeight="1" x14ac:dyDescent="0.25">
      <c r="A269" s="16"/>
      <c r="B269" s="1" t="s">
        <v>187</v>
      </c>
      <c r="C269" s="26">
        <v>324</v>
      </c>
      <c r="D269" s="71"/>
      <c r="E269" s="72"/>
    </row>
    <row r="270" spans="1:5" ht="19.5" customHeight="1" x14ac:dyDescent="0.25">
      <c r="A270" s="16"/>
      <c r="B270" s="1" t="s">
        <v>184</v>
      </c>
      <c r="C270" s="26">
        <v>325</v>
      </c>
      <c r="D270" s="71"/>
      <c r="E270" s="72"/>
    </row>
    <row r="271" spans="1:5" ht="20.25" customHeight="1" x14ac:dyDescent="0.25">
      <c r="A271" s="16"/>
      <c r="B271" s="1" t="s">
        <v>188</v>
      </c>
      <c r="C271" s="26">
        <v>326</v>
      </c>
      <c r="D271" s="71"/>
      <c r="E271" s="72"/>
    </row>
    <row r="272" spans="1:5" ht="44.25" customHeight="1" x14ac:dyDescent="0.25">
      <c r="A272" s="8"/>
      <c r="B272" s="1" t="s">
        <v>427</v>
      </c>
      <c r="C272" s="26">
        <v>327</v>
      </c>
      <c r="D272" s="71"/>
      <c r="E272" s="72"/>
    </row>
    <row r="273" spans="1:5" ht="18.75" customHeight="1" x14ac:dyDescent="0.25">
      <c r="A273" s="38"/>
      <c r="B273" s="1" t="s">
        <v>189</v>
      </c>
      <c r="C273" s="26">
        <v>328</v>
      </c>
      <c r="D273" s="71"/>
      <c r="E273" s="72"/>
    </row>
    <row r="274" spans="1:5" ht="21" customHeight="1" x14ac:dyDescent="0.25">
      <c r="A274" s="38"/>
      <c r="B274" s="1" t="s">
        <v>190</v>
      </c>
      <c r="C274" s="26" t="s">
        <v>191</v>
      </c>
      <c r="D274" s="71"/>
      <c r="E274" s="72"/>
    </row>
    <row r="275" spans="1:5" ht="57.75" customHeight="1" x14ac:dyDescent="0.25">
      <c r="A275" s="29"/>
      <c r="B275" s="102" t="s">
        <v>402</v>
      </c>
      <c r="C275" s="26">
        <v>329</v>
      </c>
      <c r="D275" s="71"/>
      <c r="E275" s="72"/>
    </row>
    <row r="276" spans="1:5" ht="18.75" customHeight="1" x14ac:dyDescent="0.25">
      <c r="A276" s="29"/>
      <c r="B276" s="39" t="s">
        <v>192</v>
      </c>
      <c r="C276" s="26">
        <v>330</v>
      </c>
      <c r="D276" s="71"/>
      <c r="E276" s="72"/>
    </row>
    <row r="277" spans="1:5" ht="31.5" customHeight="1" x14ac:dyDescent="0.25">
      <c r="A277" s="29"/>
      <c r="B277" s="39" t="s">
        <v>193</v>
      </c>
      <c r="C277" s="25">
        <v>335</v>
      </c>
      <c r="D277" s="79" t="s">
        <v>406</v>
      </c>
      <c r="E277" s="73" t="s">
        <v>96</v>
      </c>
    </row>
    <row r="278" spans="1:5" ht="25.5" customHeight="1" x14ac:dyDescent="0.25">
      <c r="A278" s="29"/>
      <c r="B278" s="39" t="s">
        <v>501</v>
      </c>
      <c r="C278" s="20">
        <v>336</v>
      </c>
      <c r="D278" s="75"/>
      <c r="E278" s="75"/>
    </row>
    <row r="279" spans="1:5" ht="43.5" customHeight="1" x14ac:dyDescent="0.25">
      <c r="A279" s="29"/>
      <c r="B279" s="39" t="s">
        <v>502</v>
      </c>
      <c r="C279" s="26">
        <v>337</v>
      </c>
      <c r="D279" s="75"/>
      <c r="E279" s="72"/>
    </row>
    <row r="280" spans="1:5" ht="75" customHeight="1" x14ac:dyDescent="0.25">
      <c r="A280" s="29"/>
      <c r="B280" s="39" t="s">
        <v>503</v>
      </c>
      <c r="C280" s="26">
        <v>338</v>
      </c>
      <c r="D280" s="75"/>
      <c r="E280" s="72"/>
    </row>
    <row r="281" spans="1:5" ht="54" customHeight="1" x14ac:dyDescent="0.25">
      <c r="A281" s="29"/>
      <c r="B281" s="39" t="s">
        <v>504</v>
      </c>
      <c r="C281" s="26" t="s">
        <v>194</v>
      </c>
      <c r="D281" s="75"/>
      <c r="E281" s="72"/>
    </row>
    <row r="282" spans="1:5" ht="56.25" customHeight="1" x14ac:dyDescent="0.25">
      <c r="A282" s="29"/>
      <c r="B282" s="39" t="s">
        <v>505</v>
      </c>
      <c r="C282" s="26" t="s">
        <v>195</v>
      </c>
      <c r="D282" s="75"/>
      <c r="E282" s="72"/>
    </row>
    <row r="283" spans="1:5" ht="53.25" customHeight="1" x14ac:dyDescent="0.25">
      <c r="A283" s="29"/>
      <c r="B283" s="39" t="s">
        <v>506</v>
      </c>
      <c r="C283" s="26" t="s">
        <v>196</v>
      </c>
      <c r="D283" s="75"/>
      <c r="E283" s="72"/>
    </row>
    <row r="284" spans="1:5" ht="53.25" customHeight="1" x14ac:dyDescent="0.25">
      <c r="A284" s="29"/>
      <c r="B284" s="39" t="s">
        <v>507</v>
      </c>
      <c r="C284" s="26" t="s">
        <v>197</v>
      </c>
      <c r="D284" s="75"/>
      <c r="E284" s="72"/>
    </row>
    <row r="285" spans="1:5" ht="63.75" customHeight="1" x14ac:dyDescent="0.25">
      <c r="A285" s="29"/>
      <c r="B285" s="39" t="s">
        <v>508</v>
      </c>
      <c r="C285" s="26" t="s">
        <v>198</v>
      </c>
      <c r="D285" s="75"/>
      <c r="E285" s="72"/>
    </row>
    <row r="286" spans="1:5" ht="52.5" customHeight="1" x14ac:dyDescent="0.25">
      <c r="A286" s="29"/>
      <c r="B286" s="39" t="s">
        <v>509</v>
      </c>
      <c r="C286" s="26">
        <v>339</v>
      </c>
      <c r="D286" s="75"/>
      <c r="E286" s="72"/>
    </row>
    <row r="287" spans="1:5" ht="63.75" customHeight="1" x14ac:dyDescent="0.25">
      <c r="A287" s="29"/>
      <c r="B287" s="102" t="s">
        <v>510</v>
      </c>
      <c r="C287" s="26">
        <v>340</v>
      </c>
      <c r="D287" s="75"/>
      <c r="E287" s="72"/>
    </row>
    <row r="288" spans="1:5" ht="71.25" customHeight="1" x14ac:dyDescent="0.25">
      <c r="A288" s="29"/>
      <c r="B288" s="39" t="s">
        <v>511</v>
      </c>
      <c r="C288" s="26">
        <v>341</v>
      </c>
      <c r="D288" s="75"/>
      <c r="E288" s="72"/>
    </row>
    <row r="289" spans="1:5" ht="44.25" customHeight="1" x14ac:dyDescent="0.25">
      <c r="A289" s="29"/>
      <c r="B289" s="40" t="s">
        <v>512</v>
      </c>
      <c r="C289" s="26" t="s">
        <v>199</v>
      </c>
      <c r="D289" s="75"/>
      <c r="E289" s="72"/>
    </row>
    <row r="290" spans="1:5" ht="58.5" customHeight="1" x14ac:dyDescent="0.25">
      <c r="A290" s="29"/>
      <c r="B290" s="40" t="s">
        <v>513</v>
      </c>
      <c r="C290" s="26" t="s">
        <v>200</v>
      </c>
      <c r="D290" s="75"/>
      <c r="E290" s="72"/>
    </row>
    <row r="291" spans="1:5" ht="44.25" customHeight="1" x14ac:dyDescent="0.25">
      <c r="A291" s="29"/>
      <c r="B291" s="40" t="s">
        <v>514</v>
      </c>
      <c r="C291" s="26" t="s">
        <v>201</v>
      </c>
      <c r="D291" s="75"/>
      <c r="E291" s="72"/>
    </row>
    <row r="292" spans="1:5" ht="43.5" customHeight="1" x14ac:dyDescent="0.25">
      <c r="A292" s="29"/>
      <c r="B292" s="40" t="s">
        <v>515</v>
      </c>
      <c r="C292" s="26" t="s">
        <v>202</v>
      </c>
      <c r="D292" s="75"/>
      <c r="E292" s="72"/>
    </row>
    <row r="293" spans="1:5" ht="64.5" customHeight="1" x14ac:dyDescent="0.25">
      <c r="A293" s="29"/>
      <c r="B293" s="102" t="s">
        <v>516</v>
      </c>
      <c r="C293" s="26">
        <v>342</v>
      </c>
      <c r="D293" s="75"/>
      <c r="E293" s="72"/>
    </row>
    <row r="294" spans="1:5" ht="42" customHeight="1" x14ac:dyDescent="0.25">
      <c r="A294" s="29"/>
      <c r="B294" s="102" t="s">
        <v>203</v>
      </c>
      <c r="C294" s="26" t="s">
        <v>204</v>
      </c>
      <c r="D294" s="75"/>
      <c r="E294" s="72"/>
    </row>
    <row r="295" spans="1:5" ht="52.5" customHeight="1" x14ac:dyDescent="0.25">
      <c r="A295" s="29"/>
      <c r="B295" s="102" t="s">
        <v>205</v>
      </c>
      <c r="C295" s="26" t="s">
        <v>206</v>
      </c>
      <c r="D295" s="75"/>
      <c r="E295" s="72"/>
    </row>
    <row r="296" spans="1:5" ht="46.5" customHeight="1" x14ac:dyDescent="0.25">
      <c r="A296" s="29"/>
      <c r="B296" s="102" t="s">
        <v>207</v>
      </c>
      <c r="C296" s="26" t="s">
        <v>208</v>
      </c>
      <c r="D296" s="75"/>
      <c r="E296" s="72"/>
    </row>
    <row r="297" spans="1:5" ht="40.5" customHeight="1" x14ac:dyDescent="0.25">
      <c r="A297" s="29"/>
      <c r="B297" s="102" t="s">
        <v>209</v>
      </c>
      <c r="C297" s="26" t="s">
        <v>210</v>
      </c>
      <c r="D297" s="75"/>
      <c r="E297" s="72"/>
    </row>
    <row r="298" spans="1:5" ht="48.75" customHeight="1" x14ac:dyDescent="0.25">
      <c r="A298" s="29"/>
      <c r="B298" s="39" t="s">
        <v>517</v>
      </c>
      <c r="C298" s="26">
        <v>343</v>
      </c>
      <c r="D298" s="75">
        <v>0</v>
      </c>
      <c r="E298" s="72">
        <v>0</v>
      </c>
    </row>
    <row r="299" spans="1:5" ht="42" customHeight="1" x14ac:dyDescent="0.25">
      <c r="A299" s="29"/>
      <c r="B299" s="39" t="s">
        <v>518</v>
      </c>
      <c r="C299" s="26">
        <v>344</v>
      </c>
      <c r="D299" s="75">
        <v>0</v>
      </c>
      <c r="E299" s="72">
        <v>0</v>
      </c>
    </row>
    <row r="300" spans="1:5" ht="38.25" customHeight="1" x14ac:dyDescent="0.25">
      <c r="A300" s="29"/>
      <c r="B300" s="102" t="s">
        <v>211</v>
      </c>
      <c r="C300" s="26">
        <v>345</v>
      </c>
      <c r="D300" s="75"/>
      <c r="E300" s="72"/>
    </row>
    <row r="301" spans="1:5" ht="18" customHeight="1" x14ac:dyDescent="0.25">
      <c r="A301" s="16"/>
      <c r="B301" s="99" t="s">
        <v>212</v>
      </c>
      <c r="C301" s="25">
        <v>350</v>
      </c>
      <c r="D301" s="73" t="s">
        <v>15</v>
      </c>
      <c r="E301" s="71" t="s">
        <v>15</v>
      </c>
    </row>
    <row r="302" spans="1:5" ht="22.5" customHeight="1" x14ac:dyDescent="0.25">
      <c r="A302" s="8" t="s">
        <v>10</v>
      </c>
      <c r="B302" s="22" t="s">
        <v>16</v>
      </c>
      <c r="C302" s="25">
        <v>351</v>
      </c>
      <c r="D302" s="71" t="s">
        <v>15</v>
      </c>
      <c r="E302" s="71" t="s">
        <v>15</v>
      </c>
    </row>
    <row r="303" spans="1:5" ht="20.25" customHeight="1" x14ac:dyDescent="0.25">
      <c r="A303" s="8" t="s">
        <v>213</v>
      </c>
      <c r="B303" s="100" t="s">
        <v>214</v>
      </c>
      <c r="C303" s="25">
        <v>352</v>
      </c>
      <c r="D303" s="71" t="s">
        <v>15</v>
      </c>
      <c r="E303" s="71" t="s">
        <v>15</v>
      </c>
    </row>
    <row r="304" spans="1:5" ht="58.5" customHeight="1" x14ac:dyDescent="0.25">
      <c r="A304" s="29"/>
      <c r="B304" s="1" t="s">
        <v>439</v>
      </c>
      <c r="C304" s="26">
        <v>353</v>
      </c>
      <c r="D304" s="71">
        <v>1200</v>
      </c>
      <c r="E304" s="71">
        <v>0</v>
      </c>
    </row>
    <row r="305" spans="1:5" ht="18" customHeight="1" x14ac:dyDescent="0.25">
      <c r="A305" s="29"/>
      <c r="B305" s="1" t="s">
        <v>440</v>
      </c>
      <c r="C305" s="26">
        <v>354</v>
      </c>
      <c r="D305" s="71"/>
      <c r="E305" s="71"/>
    </row>
    <row r="306" spans="1:5" ht="23.25" customHeight="1" x14ac:dyDescent="0.25">
      <c r="A306" s="29"/>
      <c r="B306" s="1" t="s">
        <v>441</v>
      </c>
      <c r="C306" s="26">
        <v>355</v>
      </c>
      <c r="D306" s="71">
        <v>1200</v>
      </c>
      <c r="E306" s="71">
        <f>E304</f>
        <v>0</v>
      </c>
    </row>
    <row r="307" spans="1:5" ht="18" customHeight="1" x14ac:dyDescent="0.25">
      <c r="A307" s="29"/>
      <c r="B307" s="1" t="s">
        <v>215</v>
      </c>
      <c r="C307" s="26">
        <v>356</v>
      </c>
      <c r="D307" s="71"/>
      <c r="E307" s="71"/>
    </row>
    <row r="308" spans="1:5" ht="27" customHeight="1" x14ac:dyDescent="0.25">
      <c r="A308" s="29"/>
      <c r="B308" s="1" t="s">
        <v>107</v>
      </c>
      <c r="C308" s="26">
        <v>357</v>
      </c>
      <c r="D308" s="71"/>
      <c r="E308" s="71"/>
    </row>
    <row r="309" spans="1:5" ht="32.25" customHeight="1" x14ac:dyDescent="0.25">
      <c r="A309" s="29"/>
      <c r="B309" s="1" t="s">
        <v>108</v>
      </c>
      <c r="C309" s="26">
        <v>358</v>
      </c>
      <c r="D309" s="71"/>
      <c r="E309" s="71"/>
    </row>
    <row r="310" spans="1:5" ht="19.5" customHeight="1" x14ac:dyDescent="0.25">
      <c r="A310" s="29"/>
      <c r="B310" s="1" t="s">
        <v>109</v>
      </c>
      <c r="C310" s="26">
        <v>359</v>
      </c>
      <c r="D310" s="71"/>
      <c r="E310" s="71"/>
    </row>
    <row r="311" spans="1:5" ht="30.75" customHeight="1" x14ac:dyDescent="0.25">
      <c r="A311" s="29"/>
      <c r="B311" s="1" t="s">
        <v>216</v>
      </c>
      <c r="C311" s="26">
        <v>360</v>
      </c>
      <c r="D311" s="71"/>
      <c r="E311" s="71"/>
    </row>
    <row r="312" spans="1:5" ht="30" customHeight="1" x14ac:dyDescent="0.25">
      <c r="A312" s="8" t="s">
        <v>217</v>
      </c>
      <c r="B312" s="22" t="s">
        <v>384</v>
      </c>
      <c r="C312" s="25">
        <v>370</v>
      </c>
      <c r="D312" s="71" t="s">
        <v>15</v>
      </c>
      <c r="E312" s="71" t="s">
        <v>15</v>
      </c>
    </row>
    <row r="313" spans="1:5" ht="30" customHeight="1" x14ac:dyDescent="0.25">
      <c r="A313" s="35" t="s">
        <v>218</v>
      </c>
      <c r="B313" s="100" t="s">
        <v>219</v>
      </c>
      <c r="C313" s="25">
        <v>371</v>
      </c>
      <c r="D313" s="73" t="s">
        <v>15</v>
      </c>
      <c r="E313" s="71" t="s">
        <v>15</v>
      </c>
    </row>
    <row r="314" spans="1:5" ht="55.5" customHeight="1" x14ac:dyDescent="0.25">
      <c r="A314" s="19"/>
      <c r="B314" s="1" t="s">
        <v>220</v>
      </c>
      <c r="C314" s="26">
        <v>372</v>
      </c>
      <c r="D314" s="73"/>
      <c r="E314" s="71"/>
    </row>
    <row r="315" spans="1:5" ht="15.75" customHeight="1" x14ac:dyDescent="0.25">
      <c r="A315" s="19"/>
      <c r="B315" s="1" t="s">
        <v>442</v>
      </c>
      <c r="C315" s="14">
        <f t="shared" ref="C315:C321" si="0">C314+1</f>
        <v>373</v>
      </c>
      <c r="D315" s="71"/>
      <c r="E315" s="71"/>
    </row>
    <row r="316" spans="1:5" ht="29.25" customHeight="1" x14ac:dyDescent="0.25">
      <c r="A316" s="19"/>
      <c r="B316" s="1" t="s">
        <v>443</v>
      </c>
      <c r="C316" s="14">
        <f t="shared" si="0"/>
        <v>374</v>
      </c>
      <c r="D316" s="71"/>
      <c r="E316" s="71"/>
    </row>
    <row r="317" spans="1:5" ht="42" customHeight="1" x14ac:dyDescent="0.25">
      <c r="A317" s="19"/>
      <c r="B317" s="1" t="s">
        <v>444</v>
      </c>
      <c r="C317" s="14">
        <f t="shared" si="0"/>
        <v>375</v>
      </c>
      <c r="D317" s="71"/>
      <c r="E317" s="71"/>
    </row>
    <row r="318" spans="1:5" ht="19.5" customHeight="1" x14ac:dyDescent="0.25">
      <c r="A318" s="19"/>
      <c r="B318" s="1" t="s">
        <v>445</v>
      </c>
      <c r="C318" s="14" t="s">
        <v>221</v>
      </c>
      <c r="D318" s="73"/>
      <c r="E318" s="71"/>
    </row>
    <row r="319" spans="1:5" ht="38.25" customHeight="1" x14ac:dyDescent="0.25">
      <c r="A319" s="19"/>
      <c r="B319" s="1" t="s">
        <v>446</v>
      </c>
      <c r="C319" s="14">
        <f>C317+1</f>
        <v>376</v>
      </c>
      <c r="D319" s="71"/>
      <c r="E319" s="71"/>
    </row>
    <row r="320" spans="1:5" ht="21.75" customHeight="1" x14ac:dyDescent="0.25">
      <c r="A320" s="35" t="s">
        <v>93</v>
      </c>
      <c r="B320" s="22" t="s">
        <v>519</v>
      </c>
      <c r="C320" s="14">
        <f t="shared" si="0"/>
        <v>377</v>
      </c>
      <c r="D320" s="71"/>
      <c r="E320" s="71"/>
    </row>
    <row r="321" spans="1:5" ht="45" customHeight="1" x14ac:dyDescent="0.25">
      <c r="A321" s="35"/>
      <c r="B321" s="101" t="s">
        <v>222</v>
      </c>
      <c r="C321" s="14">
        <f t="shared" si="0"/>
        <v>378</v>
      </c>
      <c r="D321" s="71"/>
      <c r="E321" s="71"/>
    </row>
    <row r="322" spans="1:5" ht="19.5" customHeight="1" x14ac:dyDescent="0.25">
      <c r="A322" s="35"/>
      <c r="B322" s="103" t="s">
        <v>223</v>
      </c>
      <c r="C322" s="14">
        <v>379</v>
      </c>
      <c r="D322" s="71"/>
      <c r="E322" s="71"/>
    </row>
    <row r="323" spans="1:5" ht="34.5" customHeight="1" x14ac:dyDescent="0.25">
      <c r="A323" s="35" t="s">
        <v>224</v>
      </c>
      <c r="B323" s="100" t="s">
        <v>225</v>
      </c>
      <c r="C323" s="9">
        <v>385</v>
      </c>
      <c r="D323" s="73" t="s">
        <v>15</v>
      </c>
      <c r="E323" s="71" t="s">
        <v>15</v>
      </c>
    </row>
    <row r="324" spans="1:5" ht="57.75" customHeight="1" x14ac:dyDescent="0.25">
      <c r="A324" s="16"/>
      <c r="B324" s="1" t="s">
        <v>447</v>
      </c>
      <c r="C324" s="14">
        <v>386</v>
      </c>
      <c r="D324" s="73"/>
      <c r="E324" s="71"/>
    </row>
    <row r="325" spans="1:5" ht="17.25" customHeight="1" x14ac:dyDescent="0.25">
      <c r="A325" s="19"/>
      <c r="B325" s="1" t="s">
        <v>448</v>
      </c>
      <c r="C325" s="14">
        <v>387</v>
      </c>
      <c r="D325" s="71"/>
      <c r="E325" s="71"/>
    </row>
    <row r="326" spans="1:5" ht="26.4" x14ac:dyDescent="0.25">
      <c r="A326" s="19"/>
      <c r="B326" s="1" t="s">
        <v>449</v>
      </c>
      <c r="C326" s="14">
        <f>C325+1</f>
        <v>388</v>
      </c>
      <c r="D326" s="71"/>
      <c r="E326" s="71"/>
    </row>
    <row r="327" spans="1:5" ht="46.5" customHeight="1" x14ac:dyDescent="0.25">
      <c r="A327" s="19"/>
      <c r="B327" s="1" t="s">
        <v>444</v>
      </c>
      <c r="C327" s="14">
        <f>C326+1</f>
        <v>389</v>
      </c>
      <c r="D327" s="71"/>
      <c r="E327" s="71"/>
    </row>
    <row r="328" spans="1:5" ht="21" customHeight="1" x14ac:dyDescent="0.25">
      <c r="A328" s="19"/>
      <c r="B328" s="1" t="s">
        <v>445</v>
      </c>
      <c r="C328" s="14" t="s">
        <v>226</v>
      </c>
      <c r="D328" s="73"/>
      <c r="E328" s="71"/>
    </row>
    <row r="329" spans="1:5" ht="47.25" customHeight="1" x14ac:dyDescent="0.25">
      <c r="A329" s="19"/>
      <c r="B329" s="1" t="s">
        <v>446</v>
      </c>
      <c r="C329" s="14">
        <f>C327+1</f>
        <v>390</v>
      </c>
      <c r="D329" s="71"/>
      <c r="E329" s="71"/>
    </row>
    <row r="330" spans="1:5" ht="18.75" customHeight="1" x14ac:dyDescent="0.25">
      <c r="A330" s="35" t="s">
        <v>93</v>
      </c>
      <c r="B330" s="22" t="s">
        <v>520</v>
      </c>
      <c r="C330" s="14">
        <f>C329+1</f>
        <v>391</v>
      </c>
      <c r="D330" s="71"/>
      <c r="E330" s="71"/>
    </row>
    <row r="331" spans="1:5" ht="38.25" customHeight="1" x14ac:dyDescent="0.25">
      <c r="A331" s="35"/>
      <c r="B331" s="1" t="s">
        <v>227</v>
      </c>
      <c r="C331" s="14">
        <f>C330+1</f>
        <v>392</v>
      </c>
      <c r="D331" s="71" t="s">
        <v>15</v>
      </c>
      <c r="E331" s="71" t="s">
        <v>15</v>
      </c>
    </row>
    <row r="332" spans="1:5" ht="21" customHeight="1" x14ac:dyDescent="0.25">
      <c r="A332" s="35"/>
      <c r="B332" s="1" t="s">
        <v>385</v>
      </c>
      <c r="C332" s="14">
        <v>393</v>
      </c>
      <c r="D332" s="73"/>
      <c r="E332" s="71"/>
    </row>
    <row r="333" spans="1:5" ht="23.25" customHeight="1" x14ac:dyDescent="0.25">
      <c r="A333" s="35" t="s">
        <v>228</v>
      </c>
      <c r="B333" s="22" t="s">
        <v>229</v>
      </c>
      <c r="C333" s="9">
        <v>400</v>
      </c>
      <c r="D333" s="71" t="s">
        <v>15</v>
      </c>
      <c r="E333" s="71" t="s">
        <v>15</v>
      </c>
    </row>
    <row r="334" spans="1:5" ht="23.25" customHeight="1" x14ac:dyDescent="0.25">
      <c r="A334" s="35" t="s">
        <v>230</v>
      </c>
      <c r="B334" s="100" t="s">
        <v>231</v>
      </c>
      <c r="C334" s="9">
        <v>401</v>
      </c>
      <c r="D334" s="71" t="s">
        <v>15</v>
      </c>
      <c r="E334" s="71" t="s">
        <v>15</v>
      </c>
    </row>
    <row r="335" spans="1:5" ht="68.25" customHeight="1" x14ac:dyDescent="0.25">
      <c r="A335" s="19"/>
      <c r="B335" s="1" t="s">
        <v>450</v>
      </c>
      <c r="C335" s="14">
        <v>402</v>
      </c>
      <c r="D335" s="75"/>
      <c r="E335" s="71"/>
    </row>
    <row r="336" spans="1:5" ht="31.5" customHeight="1" x14ac:dyDescent="0.25">
      <c r="A336" s="19"/>
      <c r="B336" s="1" t="s">
        <v>451</v>
      </c>
      <c r="C336" s="14">
        <f t="shared" ref="C336:C343" si="1">C335+1</f>
        <v>403</v>
      </c>
      <c r="D336" s="69"/>
      <c r="E336" s="71"/>
    </row>
    <row r="337" spans="1:5" ht="43.5" customHeight="1" x14ac:dyDescent="0.25">
      <c r="A337" s="19"/>
      <c r="B337" s="1" t="s">
        <v>452</v>
      </c>
      <c r="C337" s="14">
        <f t="shared" si="1"/>
        <v>404</v>
      </c>
      <c r="D337" s="69"/>
      <c r="E337" s="71"/>
    </row>
    <row r="338" spans="1:5" ht="45.75" customHeight="1" x14ac:dyDescent="0.25">
      <c r="A338" s="19"/>
      <c r="B338" s="1" t="s">
        <v>453</v>
      </c>
      <c r="C338" s="14">
        <f t="shared" si="1"/>
        <v>405</v>
      </c>
      <c r="D338" s="69"/>
      <c r="E338" s="71"/>
    </row>
    <row r="339" spans="1:5" ht="48" customHeight="1" x14ac:dyDescent="0.25">
      <c r="A339" s="19"/>
      <c r="B339" s="1" t="s">
        <v>232</v>
      </c>
      <c r="C339" s="14">
        <f t="shared" si="1"/>
        <v>406</v>
      </c>
      <c r="D339" s="75"/>
      <c r="E339" s="71"/>
    </row>
    <row r="340" spans="1:5" ht="45" customHeight="1" x14ac:dyDescent="0.25">
      <c r="A340" s="19"/>
      <c r="B340" s="1" t="s">
        <v>233</v>
      </c>
      <c r="C340" s="14">
        <f t="shared" si="1"/>
        <v>407</v>
      </c>
      <c r="D340" s="75"/>
      <c r="E340" s="71"/>
    </row>
    <row r="341" spans="1:5" ht="60.75" customHeight="1" x14ac:dyDescent="0.25">
      <c r="A341" s="19"/>
      <c r="B341" s="1" t="s">
        <v>454</v>
      </c>
      <c r="C341" s="14">
        <f t="shared" si="1"/>
        <v>408</v>
      </c>
      <c r="D341" s="75">
        <v>0</v>
      </c>
      <c r="E341" s="71">
        <v>7000000</v>
      </c>
    </row>
    <row r="342" spans="1:5" ht="21" customHeight="1" x14ac:dyDescent="0.25">
      <c r="A342" s="19"/>
      <c r="B342" s="22" t="s">
        <v>521</v>
      </c>
      <c r="C342" s="14">
        <f t="shared" si="1"/>
        <v>409</v>
      </c>
      <c r="D342" s="69">
        <f>D341</f>
        <v>0</v>
      </c>
      <c r="E342" s="69">
        <f>E341</f>
        <v>7000000</v>
      </c>
    </row>
    <row r="343" spans="1:5" ht="62.25" customHeight="1" x14ac:dyDescent="0.25">
      <c r="A343" s="19"/>
      <c r="B343" s="1" t="s">
        <v>409</v>
      </c>
      <c r="C343" s="14">
        <f t="shared" si="1"/>
        <v>410</v>
      </c>
      <c r="D343" s="75"/>
      <c r="E343" s="71"/>
    </row>
    <row r="344" spans="1:5" ht="31.5" customHeight="1" x14ac:dyDescent="0.25">
      <c r="A344" s="19"/>
      <c r="B344" s="103" t="s">
        <v>522</v>
      </c>
      <c r="C344" s="14">
        <v>411</v>
      </c>
      <c r="D344" s="71"/>
      <c r="E344" s="71"/>
    </row>
    <row r="345" spans="1:5" ht="48" customHeight="1" x14ac:dyDescent="0.25">
      <c r="A345" s="19"/>
      <c r="B345" s="1" t="s">
        <v>444</v>
      </c>
      <c r="C345" s="14">
        <v>412</v>
      </c>
      <c r="D345" s="71"/>
      <c r="E345" s="71"/>
    </row>
    <row r="346" spans="1:5" ht="45" customHeight="1" x14ac:dyDescent="0.25">
      <c r="A346" s="19"/>
      <c r="B346" s="1" t="s">
        <v>446</v>
      </c>
      <c r="C346" s="14">
        <v>413</v>
      </c>
      <c r="D346" s="71"/>
      <c r="E346" s="71"/>
    </row>
    <row r="347" spans="1:5" ht="47.25" customHeight="1" x14ac:dyDescent="0.25">
      <c r="A347" s="19"/>
      <c r="B347" s="1" t="s">
        <v>455</v>
      </c>
      <c r="C347" s="14">
        <v>414</v>
      </c>
      <c r="D347" s="71"/>
      <c r="E347" s="71"/>
    </row>
    <row r="348" spans="1:5" ht="31.5" customHeight="1" x14ac:dyDescent="0.25">
      <c r="A348" s="19"/>
      <c r="B348" s="1" t="s">
        <v>456</v>
      </c>
      <c r="C348" s="14">
        <v>415</v>
      </c>
      <c r="D348" s="71"/>
      <c r="E348" s="71"/>
    </row>
    <row r="349" spans="1:5" ht="31.5" customHeight="1" x14ac:dyDescent="0.25">
      <c r="A349" s="19"/>
      <c r="B349" s="1" t="s">
        <v>407</v>
      </c>
      <c r="C349" s="14" t="s">
        <v>405</v>
      </c>
      <c r="D349" s="71"/>
      <c r="E349" s="71"/>
    </row>
    <row r="350" spans="1:5" ht="19.5" customHeight="1" x14ac:dyDescent="0.25">
      <c r="A350" s="19"/>
      <c r="B350" s="1" t="s">
        <v>410</v>
      </c>
      <c r="C350" s="10">
        <v>416</v>
      </c>
      <c r="D350" s="71"/>
      <c r="E350" s="71"/>
    </row>
    <row r="351" spans="1:5" ht="23.25" customHeight="1" x14ac:dyDescent="0.25">
      <c r="A351" s="19"/>
      <c r="B351" s="22" t="s">
        <v>404</v>
      </c>
      <c r="C351" s="10">
        <v>417</v>
      </c>
      <c r="D351" s="69">
        <f>D342</f>
        <v>0</v>
      </c>
      <c r="E351" s="69">
        <f>E342</f>
        <v>7000000</v>
      </c>
    </row>
    <row r="352" spans="1:5" ht="21" customHeight="1" x14ac:dyDescent="0.25">
      <c r="A352" s="19"/>
      <c r="B352" s="1" t="s">
        <v>234</v>
      </c>
      <c r="C352" s="14">
        <v>418</v>
      </c>
      <c r="D352" s="71"/>
      <c r="E352" s="71"/>
    </row>
    <row r="353" spans="1:5" ht="31.5" customHeight="1" x14ac:dyDescent="0.25">
      <c r="A353" s="19"/>
      <c r="B353" s="1" t="s">
        <v>457</v>
      </c>
      <c r="C353" s="14">
        <v>419</v>
      </c>
      <c r="D353" s="71"/>
      <c r="E353" s="71"/>
    </row>
    <row r="354" spans="1:5" ht="20.25" customHeight="1" x14ac:dyDescent="0.25">
      <c r="A354" s="19"/>
      <c r="B354" s="22" t="s">
        <v>403</v>
      </c>
      <c r="C354" s="14">
        <v>420</v>
      </c>
      <c r="D354" s="71"/>
      <c r="E354" s="71"/>
    </row>
    <row r="355" spans="1:5" ht="45" customHeight="1" x14ac:dyDescent="0.25">
      <c r="A355" s="19"/>
      <c r="B355" s="1" t="s">
        <v>235</v>
      </c>
      <c r="C355" s="18">
        <v>421</v>
      </c>
      <c r="D355" s="71" t="s">
        <v>15</v>
      </c>
      <c r="E355" s="71" t="s">
        <v>15</v>
      </c>
    </row>
    <row r="356" spans="1:5" ht="61.5" customHeight="1" x14ac:dyDescent="0.25">
      <c r="A356" s="19"/>
      <c r="B356" s="1" t="s">
        <v>523</v>
      </c>
      <c r="C356" s="14">
        <v>422</v>
      </c>
      <c r="D356" s="69"/>
      <c r="E356" s="71"/>
    </row>
    <row r="357" spans="1:5" ht="42.75" customHeight="1" x14ac:dyDescent="0.25">
      <c r="A357" s="19"/>
      <c r="B357" s="1" t="s">
        <v>458</v>
      </c>
      <c r="C357" s="14">
        <v>423</v>
      </c>
      <c r="D357" s="69"/>
      <c r="E357" s="71"/>
    </row>
    <row r="358" spans="1:5" ht="42.75" customHeight="1" x14ac:dyDescent="0.25">
      <c r="A358" s="19"/>
      <c r="B358" s="1" t="s">
        <v>459</v>
      </c>
      <c r="C358" s="14">
        <v>424</v>
      </c>
      <c r="D358" s="69"/>
      <c r="E358" s="71"/>
    </row>
    <row r="359" spans="1:5" ht="42.75" customHeight="1" x14ac:dyDescent="0.25">
      <c r="A359" s="19"/>
      <c r="B359" s="1" t="s">
        <v>446</v>
      </c>
      <c r="C359" s="14">
        <v>425</v>
      </c>
      <c r="D359" s="69"/>
      <c r="E359" s="71"/>
    </row>
    <row r="360" spans="1:5" ht="29.25" customHeight="1" x14ac:dyDescent="0.25">
      <c r="A360" s="19"/>
      <c r="B360" s="1" t="s">
        <v>236</v>
      </c>
      <c r="C360" s="14">
        <v>426</v>
      </c>
      <c r="D360" s="69"/>
      <c r="E360" s="71"/>
    </row>
    <row r="361" spans="1:5" ht="74.25" customHeight="1" x14ac:dyDescent="0.25">
      <c r="A361" s="19"/>
      <c r="B361" s="1" t="s">
        <v>460</v>
      </c>
      <c r="C361" s="14">
        <f>C360+1</f>
        <v>427</v>
      </c>
      <c r="D361" s="75"/>
      <c r="E361" s="71"/>
    </row>
    <row r="362" spans="1:5" ht="45.75" customHeight="1" x14ac:dyDescent="0.25">
      <c r="A362" s="19"/>
      <c r="B362" s="1" t="s">
        <v>458</v>
      </c>
      <c r="C362" s="14">
        <v>428</v>
      </c>
      <c r="D362" s="69"/>
      <c r="E362" s="71"/>
    </row>
    <row r="363" spans="1:5" ht="41.25" customHeight="1" x14ac:dyDescent="0.25">
      <c r="A363" s="19"/>
      <c r="B363" s="103" t="s">
        <v>524</v>
      </c>
      <c r="C363" s="14">
        <v>429</v>
      </c>
      <c r="D363" s="69"/>
      <c r="E363" s="71"/>
    </row>
    <row r="364" spans="1:5" ht="45" customHeight="1" x14ac:dyDescent="0.25">
      <c r="A364" s="19"/>
      <c r="B364" s="1" t="s">
        <v>446</v>
      </c>
      <c r="C364" s="14" t="s">
        <v>237</v>
      </c>
      <c r="D364" s="69"/>
      <c r="E364" s="71"/>
    </row>
    <row r="365" spans="1:5" ht="27" customHeight="1" x14ac:dyDescent="0.25">
      <c r="A365" s="19"/>
      <c r="B365" s="1" t="s">
        <v>461</v>
      </c>
      <c r="C365" s="14" t="s">
        <v>238</v>
      </c>
      <c r="D365" s="69"/>
      <c r="E365" s="71"/>
    </row>
    <row r="366" spans="1:5" ht="19.5" customHeight="1" x14ac:dyDescent="0.25">
      <c r="A366" s="35" t="s">
        <v>239</v>
      </c>
      <c r="B366" s="100" t="s">
        <v>240</v>
      </c>
      <c r="C366" s="9">
        <v>430</v>
      </c>
      <c r="D366" s="71" t="s">
        <v>15</v>
      </c>
      <c r="E366" s="71" t="s">
        <v>15</v>
      </c>
    </row>
    <row r="367" spans="1:5" ht="54" customHeight="1" x14ac:dyDescent="0.25">
      <c r="A367" s="19"/>
      <c r="B367" s="1" t="s">
        <v>386</v>
      </c>
      <c r="C367" s="14">
        <v>431</v>
      </c>
      <c r="D367" s="73"/>
      <c r="E367" s="71"/>
    </row>
    <row r="368" spans="1:5" ht="31.5" customHeight="1" x14ac:dyDescent="0.25">
      <c r="A368" s="19"/>
      <c r="B368" s="1" t="s">
        <v>241</v>
      </c>
      <c r="C368" s="14">
        <v>432</v>
      </c>
      <c r="D368" s="71"/>
      <c r="E368" s="71"/>
    </row>
    <row r="369" spans="1:5" ht="48" customHeight="1" x14ac:dyDescent="0.25">
      <c r="A369" s="19"/>
      <c r="B369" s="1" t="s">
        <v>444</v>
      </c>
      <c r="C369" s="14">
        <v>433</v>
      </c>
      <c r="D369" s="71"/>
      <c r="E369" s="71"/>
    </row>
    <row r="370" spans="1:5" ht="43.5" customHeight="1" x14ac:dyDescent="0.25">
      <c r="A370" s="19"/>
      <c r="B370" s="1" t="s">
        <v>462</v>
      </c>
      <c r="C370" s="14">
        <v>434</v>
      </c>
      <c r="D370" s="71"/>
      <c r="E370" s="71"/>
    </row>
    <row r="371" spans="1:5" ht="45" customHeight="1" x14ac:dyDescent="0.25">
      <c r="A371" s="19"/>
      <c r="B371" s="1" t="s">
        <v>242</v>
      </c>
      <c r="C371" s="14">
        <f>C370+1</f>
        <v>435</v>
      </c>
      <c r="D371" s="73"/>
      <c r="E371" s="71"/>
    </row>
    <row r="372" spans="1:5" ht="32.25" customHeight="1" x14ac:dyDescent="0.25">
      <c r="A372" s="19"/>
      <c r="B372" s="1" t="s">
        <v>243</v>
      </c>
      <c r="C372" s="14">
        <f>C371+1</f>
        <v>436</v>
      </c>
      <c r="D372" s="73"/>
      <c r="E372" s="71"/>
    </row>
    <row r="373" spans="1:5" ht="20.25" customHeight="1" x14ac:dyDescent="0.25">
      <c r="A373" s="19"/>
      <c r="B373" s="22" t="s">
        <v>525</v>
      </c>
      <c r="C373" s="14">
        <f>C372+1</f>
        <v>437</v>
      </c>
      <c r="D373" s="71"/>
      <c r="E373" s="71"/>
    </row>
    <row r="374" spans="1:5" ht="87.75" customHeight="1" x14ac:dyDescent="0.25">
      <c r="A374" s="19"/>
      <c r="B374" s="1" t="s">
        <v>526</v>
      </c>
      <c r="C374" s="14">
        <v>438</v>
      </c>
      <c r="D374" s="71" t="s">
        <v>15</v>
      </c>
      <c r="E374" s="71" t="s">
        <v>15</v>
      </c>
    </row>
    <row r="375" spans="1:5" ht="27" customHeight="1" x14ac:dyDescent="0.25">
      <c r="A375" s="19"/>
      <c r="B375" s="103" t="s">
        <v>527</v>
      </c>
      <c r="C375" s="14">
        <v>439</v>
      </c>
      <c r="D375" s="71" t="s">
        <v>15</v>
      </c>
      <c r="E375" s="71" t="s">
        <v>15</v>
      </c>
    </row>
    <row r="376" spans="1:5" ht="42.75" customHeight="1" x14ac:dyDescent="0.25">
      <c r="A376" s="19"/>
      <c r="B376" s="1" t="s">
        <v>444</v>
      </c>
      <c r="C376" s="14">
        <v>440</v>
      </c>
      <c r="D376" s="71" t="s">
        <v>15</v>
      </c>
      <c r="E376" s="71" t="s">
        <v>15</v>
      </c>
    </row>
    <row r="377" spans="1:5" ht="48" customHeight="1" x14ac:dyDescent="0.25">
      <c r="A377" s="19"/>
      <c r="B377" s="1" t="s">
        <v>446</v>
      </c>
      <c r="C377" s="14">
        <v>441</v>
      </c>
      <c r="D377" s="71" t="s">
        <v>15</v>
      </c>
      <c r="E377" s="71" t="s">
        <v>15</v>
      </c>
    </row>
    <row r="378" spans="1:5" ht="41.25" customHeight="1" x14ac:dyDescent="0.25">
      <c r="A378" s="19"/>
      <c r="B378" s="1" t="s">
        <v>244</v>
      </c>
      <c r="C378" s="14">
        <v>442</v>
      </c>
      <c r="D378" s="71" t="s">
        <v>15</v>
      </c>
      <c r="E378" s="71" t="s">
        <v>15</v>
      </c>
    </row>
    <row r="379" spans="1:5" ht="30.75" customHeight="1" x14ac:dyDescent="0.25">
      <c r="A379" s="19"/>
      <c r="B379" s="1" t="s">
        <v>245</v>
      </c>
      <c r="C379" s="14">
        <v>443</v>
      </c>
      <c r="D379" s="71" t="s">
        <v>15</v>
      </c>
      <c r="E379" s="71" t="s">
        <v>15</v>
      </c>
    </row>
    <row r="380" spans="1:5" ht="18.75" customHeight="1" x14ac:dyDescent="0.25">
      <c r="A380" s="19"/>
      <c r="B380" s="22" t="s">
        <v>528</v>
      </c>
      <c r="C380" s="14">
        <v>444</v>
      </c>
      <c r="D380" s="71" t="s">
        <v>15</v>
      </c>
      <c r="E380" s="71" t="s">
        <v>15</v>
      </c>
    </row>
    <row r="381" spans="1:5" ht="25.5" customHeight="1" x14ac:dyDescent="0.25">
      <c r="A381" s="19"/>
      <c r="B381" s="22" t="s">
        <v>529</v>
      </c>
      <c r="C381" s="14">
        <v>445</v>
      </c>
      <c r="D381" s="73" t="s">
        <v>15</v>
      </c>
      <c r="E381" s="71" t="s">
        <v>15</v>
      </c>
    </row>
    <row r="382" spans="1:5" ht="44.25" customHeight="1" x14ac:dyDescent="0.25">
      <c r="A382" s="19"/>
      <c r="B382" s="22" t="s">
        <v>246</v>
      </c>
      <c r="C382" s="14">
        <v>446</v>
      </c>
      <c r="D382" s="71" t="s">
        <v>15</v>
      </c>
      <c r="E382" s="71" t="s">
        <v>15</v>
      </c>
    </row>
    <row r="383" spans="1:5" ht="57" customHeight="1" x14ac:dyDescent="0.25">
      <c r="A383" s="19"/>
      <c r="B383" s="1" t="s">
        <v>247</v>
      </c>
      <c r="C383" s="14">
        <v>447</v>
      </c>
      <c r="D383" s="69"/>
      <c r="E383" s="71"/>
    </row>
    <row r="384" spans="1:5" ht="43.5" customHeight="1" x14ac:dyDescent="0.25">
      <c r="A384" s="19"/>
      <c r="B384" s="1" t="s">
        <v>463</v>
      </c>
      <c r="C384" s="14">
        <v>448</v>
      </c>
      <c r="D384" s="69"/>
      <c r="E384" s="71"/>
    </row>
    <row r="385" spans="1:5" ht="45" customHeight="1" x14ac:dyDescent="0.25">
      <c r="A385" s="19"/>
      <c r="B385" s="103" t="s">
        <v>530</v>
      </c>
      <c r="C385" s="14">
        <v>449</v>
      </c>
      <c r="D385" s="69"/>
      <c r="E385" s="71"/>
    </row>
    <row r="386" spans="1:5" ht="45" customHeight="1" x14ac:dyDescent="0.25">
      <c r="A386" s="19"/>
      <c r="B386" s="1" t="s">
        <v>446</v>
      </c>
      <c r="C386" s="14">
        <v>450</v>
      </c>
      <c r="D386" s="69"/>
      <c r="E386" s="71"/>
    </row>
    <row r="387" spans="1:5" ht="32.25" customHeight="1" x14ac:dyDescent="0.25">
      <c r="A387" s="19"/>
      <c r="B387" s="1" t="s">
        <v>464</v>
      </c>
      <c r="C387" s="14">
        <v>451</v>
      </c>
      <c r="D387" s="69"/>
      <c r="E387" s="71"/>
    </row>
    <row r="388" spans="1:5" ht="63.75" customHeight="1" x14ac:dyDescent="0.25">
      <c r="A388" s="19"/>
      <c r="B388" s="1" t="s">
        <v>387</v>
      </c>
      <c r="C388" s="14">
        <v>452</v>
      </c>
      <c r="D388" s="71" t="s">
        <v>15</v>
      </c>
      <c r="E388" s="71" t="s">
        <v>15</v>
      </c>
    </row>
    <row r="389" spans="1:5" ht="45" customHeight="1" x14ac:dyDescent="0.25">
      <c r="A389" s="19"/>
      <c r="B389" s="103" t="s">
        <v>531</v>
      </c>
      <c r="C389" s="14">
        <v>453</v>
      </c>
      <c r="D389" s="71" t="s">
        <v>15</v>
      </c>
      <c r="E389" s="71" t="s">
        <v>15</v>
      </c>
    </row>
    <row r="390" spans="1:5" ht="45" customHeight="1" x14ac:dyDescent="0.25">
      <c r="A390" s="19"/>
      <c r="B390" s="103" t="s">
        <v>532</v>
      </c>
      <c r="C390" s="14">
        <v>454</v>
      </c>
      <c r="D390" s="71" t="s">
        <v>15</v>
      </c>
      <c r="E390" s="71" t="s">
        <v>15</v>
      </c>
    </row>
    <row r="391" spans="1:5" ht="47.25" customHeight="1" x14ac:dyDescent="0.25">
      <c r="A391" s="19"/>
      <c r="B391" s="1" t="s">
        <v>446</v>
      </c>
      <c r="C391" s="14" t="s">
        <v>248</v>
      </c>
      <c r="D391" s="71" t="s">
        <v>15</v>
      </c>
      <c r="E391" s="71" t="s">
        <v>15</v>
      </c>
    </row>
    <row r="392" spans="1:5" ht="32.25" customHeight="1" x14ac:dyDescent="0.25">
      <c r="A392" s="19"/>
      <c r="B392" s="1" t="s">
        <v>465</v>
      </c>
      <c r="C392" s="14" t="s">
        <v>249</v>
      </c>
      <c r="D392" s="71" t="s">
        <v>15</v>
      </c>
      <c r="E392" s="71" t="s">
        <v>15</v>
      </c>
    </row>
    <row r="393" spans="1:5" ht="20.25" customHeight="1" x14ac:dyDescent="0.25">
      <c r="A393" s="35" t="s">
        <v>167</v>
      </c>
      <c r="B393" s="22" t="s">
        <v>250</v>
      </c>
      <c r="C393" s="9">
        <v>455</v>
      </c>
      <c r="D393" s="71" t="s">
        <v>15</v>
      </c>
      <c r="E393" s="71" t="s">
        <v>15</v>
      </c>
    </row>
    <row r="394" spans="1:5" ht="17.25" customHeight="1" x14ac:dyDescent="0.25">
      <c r="A394" s="35" t="s">
        <v>169</v>
      </c>
      <c r="B394" s="100" t="s">
        <v>251</v>
      </c>
      <c r="C394" s="9">
        <v>456</v>
      </c>
      <c r="D394" s="71" t="s">
        <v>15</v>
      </c>
      <c r="E394" s="71" t="s">
        <v>15</v>
      </c>
    </row>
    <row r="395" spans="1:5" ht="42.75" customHeight="1" x14ac:dyDescent="0.25">
      <c r="A395" s="19"/>
      <c r="B395" s="1" t="s">
        <v>533</v>
      </c>
      <c r="C395" s="14">
        <v>457</v>
      </c>
      <c r="D395" s="75"/>
      <c r="E395" s="71"/>
    </row>
    <row r="396" spans="1:5" ht="17.25" customHeight="1" x14ac:dyDescent="0.25">
      <c r="A396" s="19"/>
      <c r="B396" s="1" t="s">
        <v>466</v>
      </c>
      <c r="C396" s="14">
        <v>458</v>
      </c>
      <c r="D396" s="71"/>
      <c r="E396" s="71"/>
    </row>
    <row r="397" spans="1:5" ht="18" customHeight="1" x14ac:dyDescent="0.25">
      <c r="A397" s="19"/>
      <c r="B397" s="1" t="s">
        <v>252</v>
      </c>
      <c r="C397" s="14">
        <f t="shared" ref="C397:C402" si="2">C396+1</f>
        <v>459</v>
      </c>
      <c r="D397" s="71"/>
      <c r="E397" s="71"/>
    </row>
    <row r="398" spans="1:5" ht="31.5" customHeight="1" x14ac:dyDescent="0.25">
      <c r="A398" s="19"/>
      <c r="B398" s="1" t="s">
        <v>107</v>
      </c>
      <c r="C398" s="14">
        <f t="shared" si="2"/>
        <v>460</v>
      </c>
      <c r="D398" s="71"/>
      <c r="E398" s="71"/>
    </row>
    <row r="399" spans="1:5" ht="30" customHeight="1" x14ac:dyDescent="0.25">
      <c r="A399" s="19"/>
      <c r="B399" s="1" t="s">
        <v>108</v>
      </c>
      <c r="C399" s="14">
        <f t="shared" si="2"/>
        <v>461</v>
      </c>
      <c r="D399" s="71"/>
      <c r="E399" s="71"/>
    </row>
    <row r="400" spans="1:5" ht="16.5" customHeight="1" x14ac:dyDescent="0.25">
      <c r="A400" s="19"/>
      <c r="B400" s="1" t="s">
        <v>109</v>
      </c>
      <c r="C400" s="14">
        <f t="shared" si="2"/>
        <v>462</v>
      </c>
      <c r="D400" s="71"/>
      <c r="E400" s="71"/>
    </row>
    <row r="401" spans="1:5" ht="43.5" customHeight="1" x14ac:dyDescent="0.25">
      <c r="A401" s="19"/>
      <c r="B401" s="1" t="s">
        <v>444</v>
      </c>
      <c r="C401" s="14">
        <f t="shared" si="2"/>
        <v>463</v>
      </c>
      <c r="D401" s="71"/>
      <c r="E401" s="71"/>
    </row>
    <row r="402" spans="1:5" ht="47.25" customHeight="1" x14ac:dyDescent="0.25">
      <c r="A402" s="19"/>
      <c r="B402" s="1" t="s">
        <v>446</v>
      </c>
      <c r="C402" s="14">
        <f t="shared" si="2"/>
        <v>464</v>
      </c>
      <c r="D402" s="71"/>
      <c r="E402" s="71"/>
    </row>
    <row r="403" spans="1:5" ht="59.25" customHeight="1" x14ac:dyDescent="0.25">
      <c r="A403" s="36"/>
      <c r="B403" s="1" t="s">
        <v>534</v>
      </c>
      <c r="C403" s="14">
        <v>465</v>
      </c>
      <c r="D403" s="69">
        <v>183399</v>
      </c>
      <c r="E403" s="69">
        <v>35134</v>
      </c>
    </row>
    <row r="404" spans="1:5" ht="17.25" customHeight="1" x14ac:dyDescent="0.25">
      <c r="A404" s="36"/>
      <c r="B404" s="1" t="s">
        <v>467</v>
      </c>
      <c r="C404" s="14">
        <v>466</v>
      </c>
      <c r="D404" s="71"/>
      <c r="E404" s="71"/>
    </row>
    <row r="405" spans="1:5" ht="18.75" customHeight="1" x14ac:dyDescent="0.25">
      <c r="A405" s="36"/>
      <c r="B405" s="1" t="s">
        <v>253</v>
      </c>
      <c r="C405" s="14">
        <v>467</v>
      </c>
      <c r="D405" s="71"/>
      <c r="E405" s="71"/>
    </row>
    <row r="406" spans="1:5" ht="31.5" customHeight="1" x14ac:dyDescent="0.25">
      <c r="A406" s="36"/>
      <c r="B406" s="1" t="s">
        <v>107</v>
      </c>
      <c r="C406" s="14" t="s">
        <v>254</v>
      </c>
      <c r="D406" s="71"/>
      <c r="E406" s="71"/>
    </row>
    <row r="407" spans="1:5" ht="28.5" customHeight="1" x14ac:dyDescent="0.25">
      <c r="A407" s="36"/>
      <c r="B407" s="1" t="s">
        <v>140</v>
      </c>
      <c r="C407" s="14" t="s">
        <v>255</v>
      </c>
      <c r="D407" s="71"/>
      <c r="E407" s="71"/>
    </row>
    <row r="408" spans="1:5" ht="18.75" customHeight="1" x14ac:dyDescent="0.25">
      <c r="A408" s="36"/>
      <c r="B408" s="1" t="s">
        <v>109</v>
      </c>
      <c r="C408" s="14" t="s">
        <v>256</v>
      </c>
      <c r="D408" s="71"/>
      <c r="E408" s="71"/>
    </row>
    <row r="409" spans="1:5" ht="46.5" customHeight="1" x14ac:dyDescent="0.25">
      <c r="A409" s="36"/>
      <c r="B409" s="1" t="s">
        <v>444</v>
      </c>
      <c r="C409" s="14" t="s">
        <v>257</v>
      </c>
      <c r="D409" s="71">
        <f>D403</f>
        <v>183399</v>
      </c>
      <c r="E409" s="71">
        <f>E403</f>
        <v>35134</v>
      </c>
    </row>
    <row r="410" spans="1:5" ht="47.25" customHeight="1" x14ac:dyDescent="0.25">
      <c r="A410" s="36"/>
      <c r="B410" s="1" t="s">
        <v>446</v>
      </c>
      <c r="C410" s="14" t="s">
        <v>258</v>
      </c>
      <c r="D410" s="71"/>
      <c r="E410" s="71"/>
    </row>
    <row r="411" spans="1:5" s="34" customFormat="1" ht="30.75" customHeight="1" x14ac:dyDescent="0.25">
      <c r="A411" s="19"/>
      <c r="B411" s="1" t="s">
        <v>468</v>
      </c>
      <c r="C411" s="14">
        <v>469</v>
      </c>
      <c r="D411" s="71"/>
      <c r="E411" s="71"/>
    </row>
    <row r="412" spans="1:5" ht="26.25" customHeight="1" x14ac:dyDescent="0.25">
      <c r="A412" s="35" t="s">
        <v>181</v>
      </c>
      <c r="B412" s="22" t="s">
        <v>259</v>
      </c>
      <c r="C412" s="9">
        <v>470</v>
      </c>
      <c r="D412" s="71" t="s">
        <v>15</v>
      </c>
      <c r="E412" s="71" t="s">
        <v>15</v>
      </c>
    </row>
    <row r="413" spans="1:5" ht="71.25" customHeight="1" x14ac:dyDescent="0.25">
      <c r="A413" s="19"/>
      <c r="B413" s="1" t="s">
        <v>469</v>
      </c>
      <c r="C413" s="14">
        <v>471</v>
      </c>
      <c r="D413" s="71">
        <v>811276</v>
      </c>
      <c r="E413" s="71">
        <v>865225</v>
      </c>
    </row>
    <row r="414" spans="1:5" ht="45" customHeight="1" x14ac:dyDescent="0.25">
      <c r="A414" s="19"/>
      <c r="B414" s="1" t="s">
        <v>470</v>
      </c>
      <c r="C414" s="14">
        <v>472</v>
      </c>
      <c r="D414" s="71">
        <v>1155261</v>
      </c>
      <c r="E414" s="71">
        <v>1212846</v>
      </c>
    </row>
    <row r="415" spans="1:5" ht="44.25" customHeight="1" x14ac:dyDescent="0.25">
      <c r="A415" s="19"/>
      <c r="B415" s="1" t="s">
        <v>535</v>
      </c>
      <c r="C415" s="14">
        <v>473</v>
      </c>
      <c r="D415" s="71"/>
      <c r="E415" s="71"/>
    </row>
    <row r="416" spans="1:5" ht="20.25" customHeight="1" x14ac:dyDescent="0.25">
      <c r="A416" s="19"/>
      <c r="B416" s="1" t="s">
        <v>260</v>
      </c>
      <c r="C416" s="14">
        <v>474</v>
      </c>
      <c r="D416" s="71"/>
      <c r="E416" s="71"/>
    </row>
    <row r="417" spans="1:5" ht="44.25" customHeight="1" x14ac:dyDescent="0.25">
      <c r="A417" s="19"/>
      <c r="B417" s="1" t="s">
        <v>388</v>
      </c>
      <c r="C417" s="14">
        <v>475</v>
      </c>
      <c r="D417" s="71"/>
      <c r="E417" s="71"/>
    </row>
    <row r="418" spans="1:5" ht="21" customHeight="1" x14ac:dyDescent="0.25">
      <c r="A418" s="19"/>
      <c r="B418" s="1" t="s">
        <v>261</v>
      </c>
      <c r="C418" s="14" t="s">
        <v>262</v>
      </c>
      <c r="D418" s="71"/>
      <c r="E418" s="71"/>
    </row>
    <row r="419" spans="1:5" ht="21" customHeight="1" x14ac:dyDescent="0.25">
      <c r="A419" s="19"/>
      <c r="B419" s="1" t="s">
        <v>263</v>
      </c>
      <c r="C419" s="14" t="s">
        <v>264</v>
      </c>
      <c r="D419" s="71"/>
      <c r="E419" s="71"/>
    </row>
    <row r="420" spans="1:5" s="34" customFormat="1" ht="24" customHeight="1" x14ac:dyDescent="0.25">
      <c r="A420" s="19"/>
      <c r="B420" s="22" t="s">
        <v>265</v>
      </c>
      <c r="C420" s="10">
        <v>476</v>
      </c>
      <c r="D420" s="69">
        <f>D413+D414+D415+D416+D417</f>
        <v>1966537</v>
      </c>
      <c r="E420" s="69">
        <f>E413+E414+E415+E416+E417</f>
        <v>2078071</v>
      </c>
    </row>
    <row r="421" spans="1:5" ht="32.25" customHeight="1" x14ac:dyDescent="0.25">
      <c r="A421" s="19"/>
      <c r="B421" s="1" t="s">
        <v>536</v>
      </c>
      <c r="C421" s="14">
        <v>477</v>
      </c>
      <c r="D421" s="71"/>
      <c r="E421" s="71"/>
    </row>
    <row r="422" spans="1:5" ht="55.5" customHeight="1" x14ac:dyDescent="0.25">
      <c r="A422" s="19"/>
      <c r="B422" s="22" t="s">
        <v>537</v>
      </c>
      <c r="C422" s="14">
        <v>478</v>
      </c>
      <c r="D422" s="71"/>
      <c r="E422" s="71"/>
    </row>
    <row r="423" spans="1:5" ht="61.5" customHeight="1" x14ac:dyDescent="0.25">
      <c r="A423" s="19"/>
      <c r="B423" s="22" t="s">
        <v>538</v>
      </c>
      <c r="C423" s="14">
        <v>479</v>
      </c>
      <c r="D423" s="71"/>
      <c r="E423" s="71"/>
    </row>
    <row r="424" spans="1:5" ht="54" customHeight="1" x14ac:dyDescent="0.25">
      <c r="A424" s="19"/>
      <c r="B424" s="22" t="s">
        <v>394</v>
      </c>
      <c r="C424" s="14">
        <v>480</v>
      </c>
      <c r="D424" s="71"/>
      <c r="E424" s="71"/>
    </row>
    <row r="425" spans="1:5" ht="48.75" customHeight="1" x14ac:dyDescent="0.25">
      <c r="A425" s="19"/>
      <c r="B425" s="22" t="s">
        <v>539</v>
      </c>
      <c r="C425" s="14">
        <v>481</v>
      </c>
      <c r="D425" s="71"/>
      <c r="E425" s="71"/>
    </row>
    <row r="426" spans="1:5" ht="56.25" customHeight="1" x14ac:dyDescent="0.25">
      <c r="A426" s="19"/>
      <c r="B426" s="22" t="s">
        <v>540</v>
      </c>
      <c r="C426" s="14">
        <v>482</v>
      </c>
      <c r="D426" s="71"/>
      <c r="E426" s="71"/>
    </row>
    <row r="427" spans="1:5" ht="61.5" customHeight="1" x14ac:dyDescent="0.25">
      <c r="A427" s="19"/>
      <c r="B427" s="22" t="s">
        <v>541</v>
      </c>
      <c r="C427" s="14" t="s">
        <v>266</v>
      </c>
      <c r="D427" s="71"/>
      <c r="E427" s="71"/>
    </row>
    <row r="428" spans="1:5" ht="48.75" customHeight="1" x14ac:dyDescent="0.25">
      <c r="A428" s="19"/>
      <c r="B428" s="22" t="s">
        <v>542</v>
      </c>
      <c r="C428" s="14">
        <v>483</v>
      </c>
      <c r="D428" s="71"/>
      <c r="E428" s="71"/>
    </row>
    <row r="429" spans="1:5" ht="45" customHeight="1" x14ac:dyDescent="0.25">
      <c r="A429" s="19"/>
      <c r="B429" s="1" t="s">
        <v>267</v>
      </c>
      <c r="C429" s="14">
        <v>484</v>
      </c>
      <c r="D429" s="71"/>
      <c r="E429" s="71"/>
    </row>
    <row r="430" spans="1:5" ht="43.5" customHeight="1" x14ac:dyDescent="0.25">
      <c r="A430" s="19"/>
      <c r="B430" s="22" t="s">
        <v>543</v>
      </c>
      <c r="C430" s="14">
        <v>485</v>
      </c>
      <c r="D430" s="71"/>
      <c r="E430" s="71"/>
    </row>
    <row r="431" spans="1:5" ht="59.25" customHeight="1" x14ac:dyDescent="0.25">
      <c r="A431" s="19"/>
      <c r="B431" s="22" t="s">
        <v>544</v>
      </c>
      <c r="C431" s="14">
        <v>486</v>
      </c>
      <c r="D431" s="71"/>
      <c r="E431" s="71"/>
    </row>
    <row r="432" spans="1:5" ht="24.75" customHeight="1" x14ac:dyDescent="0.25">
      <c r="A432" s="19"/>
      <c r="B432" s="22" t="s">
        <v>395</v>
      </c>
      <c r="C432" s="10">
        <v>487</v>
      </c>
      <c r="D432" s="69"/>
      <c r="E432" s="69"/>
    </row>
    <row r="433" spans="1:5" ht="21" customHeight="1" x14ac:dyDescent="0.25">
      <c r="A433" s="19"/>
      <c r="B433" s="22" t="s">
        <v>545</v>
      </c>
      <c r="C433" s="14">
        <v>488</v>
      </c>
      <c r="D433" s="71" t="s">
        <v>15</v>
      </c>
      <c r="E433" s="71" t="s">
        <v>15</v>
      </c>
    </row>
    <row r="434" spans="1:5" ht="30.75" customHeight="1" x14ac:dyDescent="0.25">
      <c r="A434" s="19"/>
      <c r="B434" s="1" t="s">
        <v>546</v>
      </c>
      <c r="C434" s="9">
        <v>489</v>
      </c>
      <c r="D434" s="71">
        <v>0</v>
      </c>
      <c r="E434" s="71">
        <v>0</v>
      </c>
    </row>
    <row r="435" spans="1:5" ht="33" customHeight="1" x14ac:dyDescent="0.25">
      <c r="A435" s="19"/>
      <c r="B435" s="1" t="s">
        <v>268</v>
      </c>
      <c r="C435" s="14" t="s">
        <v>269</v>
      </c>
      <c r="D435" s="71"/>
      <c r="E435" s="71"/>
    </row>
    <row r="436" spans="1:5" ht="48.75" customHeight="1" x14ac:dyDescent="0.25">
      <c r="A436" s="19"/>
      <c r="B436" s="1" t="s">
        <v>471</v>
      </c>
      <c r="C436" s="14" t="s">
        <v>270</v>
      </c>
      <c r="D436" s="71"/>
      <c r="E436" s="71"/>
    </row>
    <row r="437" spans="1:5" ht="57" customHeight="1" x14ac:dyDescent="0.25">
      <c r="A437" s="19"/>
      <c r="B437" s="1" t="s">
        <v>389</v>
      </c>
      <c r="C437" s="14" t="s">
        <v>271</v>
      </c>
      <c r="D437" s="71"/>
      <c r="E437" s="71"/>
    </row>
    <row r="438" spans="1:5" ht="48.75" customHeight="1" x14ac:dyDescent="0.25">
      <c r="A438" s="19"/>
      <c r="B438" s="1" t="s">
        <v>272</v>
      </c>
      <c r="C438" s="14" t="s">
        <v>273</v>
      </c>
      <c r="D438" s="71"/>
      <c r="E438" s="71"/>
    </row>
    <row r="439" spans="1:5" ht="61.5" customHeight="1" x14ac:dyDescent="0.25">
      <c r="A439" s="19"/>
      <c r="B439" s="1" t="s">
        <v>274</v>
      </c>
      <c r="C439" s="14" t="s">
        <v>275</v>
      </c>
      <c r="D439" s="71"/>
      <c r="E439" s="71"/>
    </row>
    <row r="440" spans="1:5" ht="56.25" customHeight="1" x14ac:dyDescent="0.25">
      <c r="A440" s="19"/>
      <c r="B440" s="1" t="s">
        <v>276</v>
      </c>
      <c r="C440" s="14" t="s">
        <v>277</v>
      </c>
      <c r="D440" s="71"/>
      <c r="E440" s="71"/>
    </row>
    <row r="441" spans="1:5" ht="62.25" customHeight="1" x14ac:dyDescent="0.25">
      <c r="A441" s="19"/>
      <c r="B441" s="1" t="s">
        <v>278</v>
      </c>
      <c r="C441" s="14" t="s">
        <v>279</v>
      </c>
      <c r="D441" s="71"/>
      <c r="E441" s="71"/>
    </row>
    <row r="442" spans="1:5" ht="84.75" customHeight="1" x14ac:dyDescent="0.25">
      <c r="A442" s="19"/>
      <c r="B442" s="1" t="s">
        <v>280</v>
      </c>
      <c r="C442" s="14" t="s">
        <v>281</v>
      </c>
      <c r="D442" s="71"/>
      <c r="E442" s="71"/>
    </row>
    <row r="443" spans="1:5" ht="33.75" customHeight="1" x14ac:dyDescent="0.25">
      <c r="A443" s="19"/>
      <c r="B443" s="1" t="s">
        <v>472</v>
      </c>
      <c r="C443" s="18" t="s">
        <v>282</v>
      </c>
      <c r="D443" s="71"/>
      <c r="E443" s="71"/>
    </row>
    <row r="444" spans="1:5" ht="33.75" customHeight="1" x14ac:dyDescent="0.25">
      <c r="A444" s="19"/>
      <c r="B444" s="1" t="s">
        <v>283</v>
      </c>
      <c r="C444" s="14" t="s">
        <v>284</v>
      </c>
      <c r="D444" s="71"/>
      <c r="E444" s="71"/>
    </row>
    <row r="445" spans="1:5" ht="42.75" customHeight="1" x14ac:dyDescent="0.25">
      <c r="A445" s="19"/>
      <c r="B445" s="1" t="s">
        <v>473</v>
      </c>
      <c r="C445" s="41" t="s">
        <v>285</v>
      </c>
      <c r="D445" s="71"/>
      <c r="E445" s="71"/>
    </row>
    <row r="446" spans="1:5" ht="59.25" customHeight="1" x14ac:dyDescent="0.25">
      <c r="A446" s="19"/>
      <c r="B446" s="1" t="s">
        <v>390</v>
      </c>
      <c r="C446" s="14" t="s">
        <v>286</v>
      </c>
      <c r="D446" s="71"/>
      <c r="E446" s="72"/>
    </row>
    <row r="447" spans="1:5" ht="45" customHeight="1" x14ac:dyDescent="0.25">
      <c r="A447" s="19"/>
      <c r="B447" s="1" t="s">
        <v>287</v>
      </c>
      <c r="C447" s="14" t="s">
        <v>288</v>
      </c>
      <c r="D447" s="71"/>
      <c r="E447" s="72"/>
    </row>
    <row r="448" spans="1:5" ht="59.25" customHeight="1" x14ac:dyDescent="0.25">
      <c r="A448" s="19"/>
      <c r="B448" s="1" t="s">
        <v>289</v>
      </c>
      <c r="C448" s="14" t="s">
        <v>290</v>
      </c>
      <c r="D448" s="71"/>
      <c r="E448" s="72"/>
    </row>
    <row r="449" spans="1:5" ht="59.25" customHeight="1" x14ac:dyDescent="0.25">
      <c r="A449" s="19"/>
      <c r="B449" s="1" t="s">
        <v>291</v>
      </c>
      <c r="C449" s="14" t="s">
        <v>292</v>
      </c>
      <c r="D449" s="71"/>
      <c r="E449" s="72"/>
    </row>
    <row r="450" spans="1:5" ht="60.75" customHeight="1" x14ac:dyDescent="0.25">
      <c r="A450" s="19"/>
      <c r="B450" s="1" t="s">
        <v>293</v>
      </c>
      <c r="C450" s="14" t="s">
        <v>294</v>
      </c>
      <c r="D450" s="71"/>
      <c r="E450" s="72"/>
    </row>
    <row r="451" spans="1:5" ht="89.25" customHeight="1" x14ac:dyDescent="0.25">
      <c r="A451" s="19"/>
      <c r="B451" s="1" t="s">
        <v>295</v>
      </c>
      <c r="C451" s="14" t="s">
        <v>296</v>
      </c>
      <c r="D451" s="71"/>
      <c r="E451" s="72"/>
    </row>
    <row r="452" spans="1:5" ht="18" customHeight="1" x14ac:dyDescent="0.25">
      <c r="A452" s="35" t="s">
        <v>297</v>
      </c>
      <c r="B452" s="100" t="s">
        <v>298</v>
      </c>
      <c r="C452" s="9">
        <v>490</v>
      </c>
      <c r="D452" s="71" t="s">
        <v>15</v>
      </c>
      <c r="E452" s="71" t="s">
        <v>15</v>
      </c>
    </row>
    <row r="453" spans="1:5" ht="46.5" customHeight="1" x14ac:dyDescent="0.25">
      <c r="A453" s="19"/>
      <c r="B453" s="1" t="s">
        <v>299</v>
      </c>
      <c r="C453" s="14">
        <v>491</v>
      </c>
      <c r="D453" s="71" t="s">
        <v>15</v>
      </c>
      <c r="E453" s="71" t="s">
        <v>15</v>
      </c>
    </row>
    <row r="454" spans="1:5" ht="20.25" customHeight="1" x14ac:dyDescent="0.25">
      <c r="A454" s="19"/>
      <c r="B454" s="1" t="s">
        <v>474</v>
      </c>
      <c r="C454" s="14">
        <f t="shared" ref="C454:C460" si="3">C453+1</f>
        <v>492</v>
      </c>
      <c r="D454" s="71" t="s">
        <v>15</v>
      </c>
      <c r="E454" s="71" t="s">
        <v>15</v>
      </c>
    </row>
    <row r="455" spans="1:5" ht="21" customHeight="1" x14ac:dyDescent="0.25">
      <c r="A455" s="19"/>
      <c r="B455" s="1" t="s">
        <v>300</v>
      </c>
      <c r="C455" s="14">
        <f t="shared" si="3"/>
        <v>493</v>
      </c>
      <c r="D455" s="71" t="s">
        <v>15</v>
      </c>
      <c r="E455" s="71" t="s">
        <v>15</v>
      </c>
    </row>
    <row r="456" spans="1:5" ht="31.5" customHeight="1" x14ac:dyDescent="0.25">
      <c r="A456" s="19"/>
      <c r="B456" s="1" t="s">
        <v>107</v>
      </c>
      <c r="C456" s="14">
        <f t="shared" si="3"/>
        <v>494</v>
      </c>
      <c r="D456" s="71" t="s">
        <v>15</v>
      </c>
      <c r="E456" s="71" t="s">
        <v>15</v>
      </c>
    </row>
    <row r="457" spans="1:5" ht="32.25" customHeight="1" x14ac:dyDescent="0.25">
      <c r="A457" s="19"/>
      <c r="B457" s="1" t="s">
        <v>140</v>
      </c>
      <c r="C457" s="14">
        <f t="shared" si="3"/>
        <v>495</v>
      </c>
      <c r="D457" s="71" t="s">
        <v>15</v>
      </c>
      <c r="E457" s="71" t="s">
        <v>15</v>
      </c>
    </row>
    <row r="458" spans="1:5" ht="17.25" customHeight="1" x14ac:dyDescent="0.25">
      <c r="A458" s="19"/>
      <c r="B458" s="1" t="s">
        <v>109</v>
      </c>
      <c r="C458" s="14">
        <f t="shared" si="3"/>
        <v>496</v>
      </c>
      <c r="D458" s="71" t="s">
        <v>15</v>
      </c>
      <c r="E458" s="71" t="s">
        <v>15</v>
      </c>
    </row>
    <row r="459" spans="1:5" ht="43.5" customHeight="1" x14ac:dyDescent="0.25">
      <c r="A459" s="19"/>
      <c r="B459" s="1" t="s">
        <v>444</v>
      </c>
      <c r="C459" s="14">
        <f t="shared" si="3"/>
        <v>497</v>
      </c>
      <c r="D459" s="71" t="s">
        <v>15</v>
      </c>
      <c r="E459" s="71" t="s">
        <v>15</v>
      </c>
    </row>
    <row r="460" spans="1:5" ht="45.75" customHeight="1" x14ac:dyDescent="0.25">
      <c r="A460" s="19"/>
      <c r="B460" s="1" t="s">
        <v>446</v>
      </c>
      <c r="C460" s="14">
        <f t="shared" si="3"/>
        <v>498</v>
      </c>
      <c r="D460" s="71" t="s">
        <v>15</v>
      </c>
      <c r="E460" s="71" t="s">
        <v>15</v>
      </c>
    </row>
    <row r="461" spans="1:5" ht="44.25" customHeight="1" x14ac:dyDescent="0.25">
      <c r="A461" s="19"/>
      <c r="B461" s="1" t="s">
        <v>301</v>
      </c>
      <c r="C461" s="14">
        <v>499</v>
      </c>
      <c r="D461" s="71" t="s">
        <v>15</v>
      </c>
      <c r="E461" s="71" t="s">
        <v>15</v>
      </c>
    </row>
    <row r="462" spans="1:5" ht="37.5" customHeight="1" x14ac:dyDescent="0.25">
      <c r="A462" s="19"/>
      <c r="B462" s="1" t="s">
        <v>302</v>
      </c>
      <c r="C462" s="14">
        <v>500</v>
      </c>
      <c r="D462" s="73" t="s">
        <v>15</v>
      </c>
      <c r="E462" s="71" t="s">
        <v>15</v>
      </c>
    </row>
    <row r="463" spans="1:5" ht="48.75" customHeight="1" x14ac:dyDescent="0.25">
      <c r="A463" s="19"/>
      <c r="B463" s="1" t="s">
        <v>303</v>
      </c>
      <c r="C463" s="14">
        <v>501</v>
      </c>
      <c r="D463" s="73" t="s">
        <v>15</v>
      </c>
      <c r="E463" s="71" t="s">
        <v>15</v>
      </c>
    </row>
    <row r="464" spans="1:5" ht="54.75" customHeight="1" x14ac:dyDescent="0.25">
      <c r="A464" s="19"/>
      <c r="B464" s="1" t="s">
        <v>304</v>
      </c>
      <c r="C464" s="14">
        <v>502</v>
      </c>
      <c r="D464" s="71" t="s">
        <v>15</v>
      </c>
      <c r="E464" s="71" t="s">
        <v>15</v>
      </c>
    </row>
    <row r="465" spans="1:5" ht="30.75" customHeight="1" x14ac:dyDescent="0.25">
      <c r="A465" s="19"/>
      <c r="B465" s="1" t="s">
        <v>475</v>
      </c>
      <c r="C465" s="14">
        <v>503</v>
      </c>
      <c r="D465" s="71" t="s">
        <v>15</v>
      </c>
      <c r="E465" s="71" t="s">
        <v>15</v>
      </c>
    </row>
    <row r="466" spans="1:5" ht="45.75" customHeight="1" x14ac:dyDescent="0.25">
      <c r="A466" s="19"/>
      <c r="B466" s="1" t="s">
        <v>426</v>
      </c>
      <c r="C466" s="14">
        <v>504</v>
      </c>
      <c r="D466" s="71" t="s">
        <v>15</v>
      </c>
      <c r="E466" s="71" t="s">
        <v>15</v>
      </c>
    </row>
    <row r="467" spans="1:5" ht="49.5" customHeight="1" x14ac:dyDescent="0.25">
      <c r="A467" s="19"/>
      <c r="B467" s="1" t="s">
        <v>427</v>
      </c>
      <c r="C467" s="14">
        <v>505</v>
      </c>
      <c r="D467" s="71" t="s">
        <v>15</v>
      </c>
      <c r="E467" s="71" t="s">
        <v>15</v>
      </c>
    </row>
    <row r="468" spans="1:5" ht="39" customHeight="1" x14ac:dyDescent="0.25">
      <c r="A468" s="19"/>
      <c r="B468" s="1" t="s">
        <v>305</v>
      </c>
      <c r="C468" s="14">
        <v>506</v>
      </c>
      <c r="D468" s="71" t="s">
        <v>15</v>
      </c>
      <c r="E468" s="71" t="s">
        <v>15</v>
      </c>
    </row>
    <row r="469" spans="1:5" ht="31.5" customHeight="1" x14ac:dyDescent="0.25">
      <c r="A469" s="19"/>
      <c r="B469" s="1" t="s">
        <v>101</v>
      </c>
      <c r="C469" s="14">
        <v>507</v>
      </c>
      <c r="D469" s="71" t="s">
        <v>15</v>
      </c>
      <c r="E469" s="71" t="s">
        <v>15</v>
      </c>
    </row>
    <row r="470" spans="1:5" ht="42.75" customHeight="1" x14ac:dyDescent="0.25">
      <c r="A470" s="19"/>
      <c r="B470" s="1" t="s">
        <v>444</v>
      </c>
      <c r="C470" s="14">
        <v>508</v>
      </c>
      <c r="D470" s="71" t="s">
        <v>15</v>
      </c>
      <c r="E470" s="71" t="s">
        <v>15</v>
      </c>
    </row>
    <row r="471" spans="1:5" ht="47.25" customHeight="1" x14ac:dyDescent="0.25">
      <c r="A471" s="19"/>
      <c r="B471" s="1" t="s">
        <v>446</v>
      </c>
      <c r="C471" s="14">
        <v>509</v>
      </c>
      <c r="D471" s="71" t="s">
        <v>15</v>
      </c>
      <c r="E471" s="71" t="s">
        <v>15</v>
      </c>
    </row>
    <row r="472" spans="1:5" ht="18" customHeight="1" x14ac:dyDescent="0.25">
      <c r="A472" s="19"/>
      <c r="B472" s="1" t="s">
        <v>306</v>
      </c>
      <c r="C472" s="14">
        <v>510</v>
      </c>
      <c r="D472" s="71" t="s">
        <v>15</v>
      </c>
      <c r="E472" s="71" t="s">
        <v>15</v>
      </c>
    </row>
    <row r="473" spans="1:5" ht="24" customHeight="1" x14ac:dyDescent="0.25">
      <c r="A473" s="19"/>
      <c r="B473" s="22" t="s">
        <v>547</v>
      </c>
      <c r="C473" s="14">
        <v>525</v>
      </c>
      <c r="D473" s="71" t="s">
        <v>15</v>
      </c>
      <c r="E473" s="71" t="s">
        <v>15</v>
      </c>
    </row>
    <row r="474" spans="1:5" ht="13.5" customHeight="1" x14ac:dyDescent="0.25">
      <c r="A474" s="42"/>
    </row>
    <row r="475" spans="1:5" x14ac:dyDescent="0.25">
      <c r="A475" s="42"/>
      <c r="C475" s="34"/>
      <c r="D475" s="81"/>
      <c r="E475" s="82"/>
    </row>
    <row r="476" spans="1:5" x14ac:dyDescent="0.25">
      <c r="A476" s="42"/>
      <c r="B476" s="3" t="s">
        <v>307</v>
      </c>
      <c r="C476" s="44"/>
      <c r="D476" s="81"/>
      <c r="E476" s="82"/>
    </row>
    <row r="477" spans="1:5" ht="13.8" thickBot="1" x14ac:dyDescent="0.3">
      <c r="A477" s="45"/>
      <c r="C477" s="46"/>
      <c r="D477" s="81"/>
      <c r="E477" s="82"/>
    </row>
    <row r="478" spans="1:5" ht="15" customHeight="1" x14ac:dyDescent="0.25">
      <c r="A478" s="45"/>
      <c r="B478" s="47" t="s">
        <v>308</v>
      </c>
      <c r="C478" s="107" t="s">
        <v>309</v>
      </c>
      <c r="D478" s="109" t="s">
        <v>311</v>
      </c>
      <c r="E478" s="82"/>
    </row>
    <row r="479" spans="1:5" ht="26.25" customHeight="1" thickBot="1" x14ac:dyDescent="0.3">
      <c r="A479" s="45"/>
      <c r="B479" s="48" t="s">
        <v>310</v>
      </c>
      <c r="C479" s="108"/>
      <c r="D479" s="110"/>
      <c r="E479" s="82"/>
    </row>
    <row r="480" spans="1:5" x14ac:dyDescent="0.25">
      <c r="A480" s="45"/>
      <c r="B480" s="49" t="s">
        <v>312</v>
      </c>
      <c r="C480" s="50"/>
      <c r="D480" s="83" t="s">
        <v>313</v>
      </c>
      <c r="E480" s="82"/>
    </row>
    <row r="481" spans="1:6" x14ac:dyDescent="0.25">
      <c r="A481" s="45"/>
      <c r="B481" s="51" t="s">
        <v>314</v>
      </c>
      <c r="C481" s="52"/>
      <c r="D481" s="84" t="s">
        <v>315</v>
      </c>
      <c r="E481" s="82"/>
    </row>
    <row r="482" spans="1:6" x14ac:dyDescent="0.25">
      <c r="A482" s="45"/>
      <c r="B482" s="51" t="s">
        <v>316</v>
      </c>
      <c r="C482" s="52"/>
      <c r="D482" s="84" t="s">
        <v>317</v>
      </c>
      <c r="E482" s="82"/>
    </row>
    <row r="483" spans="1:6" x14ac:dyDescent="0.25">
      <c r="A483" s="45"/>
      <c r="B483" s="51" t="s">
        <v>318</v>
      </c>
      <c r="C483" s="52"/>
      <c r="D483" s="84" t="s">
        <v>319</v>
      </c>
      <c r="E483" s="82"/>
    </row>
    <row r="484" spans="1:6" x14ac:dyDescent="0.25">
      <c r="A484" s="45"/>
      <c r="B484" s="51" t="s">
        <v>320</v>
      </c>
      <c r="C484" s="52"/>
      <c r="D484" s="84" t="s">
        <v>321</v>
      </c>
      <c r="E484" s="82"/>
    </row>
    <row r="485" spans="1:6" x14ac:dyDescent="0.25">
      <c r="A485" s="45"/>
      <c r="B485" s="51" t="s">
        <v>322</v>
      </c>
      <c r="C485" s="52"/>
      <c r="D485" s="84" t="s">
        <v>323</v>
      </c>
      <c r="E485" s="82"/>
    </row>
    <row r="486" spans="1:6" ht="26.25" customHeight="1" x14ac:dyDescent="0.25">
      <c r="A486" s="45"/>
      <c r="B486" s="53" t="s">
        <v>324</v>
      </c>
      <c r="C486" s="52"/>
      <c r="D486" s="84" t="s">
        <v>325</v>
      </c>
      <c r="E486" s="82"/>
      <c r="F486" s="94"/>
    </row>
    <row r="487" spans="1:6" x14ac:dyDescent="0.25">
      <c r="A487" s="45"/>
      <c r="B487" s="51" t="s">
        <v>326</v>
      </c>
      <c r="C487" s="52"/>
      <c r="D487" s="84" t="s">
        <v>327</v>
      </c>
      <c r="E487" s="82"/>
    </row>
    <row r="488" spans="1:6" x14ac:dyDescent="0.25">
      <c r="A488" s="45"/>
      <c r="B488" s="51" t="s">
        <v>328</v>
      </c>
      <c r="C488" s="52"/>
      <c r="D488" s="84" t="s">
        <v>329</v>
      </c>
      <c r="E488" s="82"/>
    </row>
    <row r="489" spans="1:6" x14ac:dyDescent="0.25">
      <c r="A489" s="45"/>
      <c r="B489" s="51" t="s">
        <v>330</v>
      </c>
      <c r="C489" s="52"/>
      <c r="D489" s="84" t="s">
        <v>331</v>
      </c>
      <c r="E489" s="82"/>
    </row>
    <row r="490" spans="1:6" x14ac:dyDescent="0.25">
      <c r="A490" s="45"/>
      <c r="B490" s="51" t="s">
        <v>332</v>
      </c>
      <c r="C490" s="52"/>
      <c r="D490" s="84" t="s">
        <v>333</v>
      </c>
      <c r="E490" s="82"/>
    </row>
    <row r="491" spans="1:6" x14ac:dyDescent="0.25">
      <c r="A491" s="45"/>
      <c r="B491" s="51" t="s">
        <v>334</v>
      </c>
      <c r="C491" s="52"/>
      <c r="D491" s="84" t="s">
        <v>335</v>
      </c>
      <c r="E491" s="82"/>
    </row>
    <row r="492" spans="1:6" x14ac:dyDescent="0.25">
      <c r="A492" s="45"/>
      <c r="B492" s="51" t="s">
        <v>336</v>
      </c>
      <c r="C492" s="52"/>
      <c r="D492" s="84" t="s">
        <v>337</v>
      </c>
      <c r="E492" s="82"/>
    </row>
    <row r="493" spans="1:6" x14ac:dyDescent="0.25">
      <c r="A493" s="45"/>
      <c r="B493" s="51" t="s">
        <v>338</v>
      </c>
      <c r="C493" s="52"/>
      <c r="D493" s="84" t="s">
        <v>339</v>
      </c>
      <c r="E493" s="82"/>
    </row>
    <row r="494" spans="1:6" x14ac:dyDescent="0.25">
      <c r="A494" s="45"/>
      <c r="B494" s="51" t="s">
        <v>340</v>
      </c>
      <c r="C494" s="52"/>
      <c r="D494" s="84" t="s">
        <v>341</v>
      </c>
      <c r="E494" s="82"/>
    </row>
    <row r="495" spans="1:6" x14ac:dyDescent="0.25">
      <c r="A495" s="45"/>
      <c r="B495" s="51" t="s">
        <v>342</v>
      </c>
      <c r="C495" s="52"/>
      <c r="D495" s="84" t="s">
        <v>343</v>
      </c>
      <c r="E495" s="82"/>
    </row>
    <row r="496" spans="1:6" x14ac:dyDescent="0.25">
      <c r="A496" s="45"/>
      <c r="B496" s="51" t="s">
        <v>344</v>
      </c>
      <c r="C496" s="52"/>
      <c r="D496" s="84" t="s">
        <v>345</v>
      </c>
      <c r="E496" s="82"/>
    </row>
    <row r="497" spans="1:5" x14ac:dyDescent="0.25">
      <c r="A497" s="45"/>
      <c r="B497" s="54" t="s">
        <v>346</v>
      </c>
      <c r="C497" s="55"/>
      <c r="D497" s="85" t="s">
        <v>347</v>
      </c>
      <c r="E497" s="82"/>
    </row>
    <row r="498" spans="1:5" x14ac:dyDescent="0.25">
      <c r="A498" s="45"/>
      <c r="B498" s="51" t="s">
        <v>348</v>
      </c>
      <c r="C498" s="56"/>
      <c r="D498" s="86" t="s">
        <v>349</v>
      </c>
      <c r="E498" s="82"/>
    </row>
    <row r="499" spans="1:5" ht="30.75" customHeight="1" thickBot="1" x14ac:dyDescent="0.3">
      <c r="A499" s="45"/>
      <c r="B499" s="57" t="s">
        <v>476</v>
      </c>
      <c r="C499" s="58"/>
      <c r="D499" s="87" t="s">
        <v>350</v>
      </c>
      <c r="E499" s="82"/>
    </row>
    <row r="500" spans="1:5" ht="33.75" customHeight="1" x14ac:dyDescent="0.25">
      <c r="A500" s="45" t="s">
        <v>351</v>
      </c>
      <c r="C500" s="4"/>
      <c r="D500" s="82"/>
      <c r="E500" s="82"/>
    </row>
    <row r="501" spans="1:5" x14ac:dyDescent="0.25">
      <c r="A501" s="45"/>
      <c r="B501" s="104" t="s">
        <v>411</v>
      </c>
      <c r="C501" s="90"/>
      <c r="D501" s="91"/>
      <c r="E501" s="91"/>
    </row>
    <row r="502" spans="1:5" x14ac:dyDescent="0.25">
      <c r="A502" s="45"/>
      <c r="B502" s="104" t="s">
        <v>412</v>
      </c>
      <c r="C502" s="92"/>
      <c r="D502" s="92"/>
      <c r="E502" s="92"/>
    </row>
    <row r="503" spans="1:5" ht="13.8" x14ac:dyDescent="0.25">
      <c r="A503" s="45"/>
      <c r="B503" s="105"/>
      <c r="C503" s="91"/>
      <c r="D503" s="93"/>
      <c r="E503" s="91"/>
    </row>
    <row r="504" spans="1:5" x14ac:dyDescent="0.25">
      <c r="B504" s="104" t="s">
        <v>413</v>
      </c>
      <c r="C504" s="89"/>
      <c r="D504" s="91"/>
      <c r="E504" s="91"/>
    </row>
    <row r="505" spans="1:5" x14ac:dyDescent="0.25">
      <c r="B505" s="104" t="s">
        <v>414</v>
      </c>
      <c r="C505" s="89"/>
      <c r="D505" s="91"/>
      <c r="E505" s="91"/>
    </row>
    <row r="512" spans="1:5" ht="13.5" customHeight="1" x14ac:dyDescent="0.25"/>
  </sheetData>
  <sheetProtection password="CC71" sheet="1" objects="1" scenarios="1"/>
  <mergeCells count="3">
    <mergeCell ref="A1:B1"/>
    <mergeCell ref="C478:C479"/>
    <mergeCell ref="D478:D479"/>
  </mergeCells>
  <pageMargins left="0.31496062992126" right="0.118110236220472" top="0.35433070866141703" bottom="0.15748031496063" header="0.118110236220472" footer="0.118110236220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2024-08-26T11:48:54Z</dcterms:modified>
</cp:coreProperties>
</file>