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reduceri" sheetId="1" r:id="rId1"/>
    <sheet name="cresteri" sheetId="2" r:id="rId2"/>
  </sheets>
  <definedNames>
    <definedName name="_xlnm.Print_Area" localSheetId="1">'cresteri'!$A$1:$L$31</definedName>
    <definedName name="_xlnm.Print_Area" localSheetId="0">'reduceri'!$A$1:$Y$38</definedName>
  </definedNames>
  <calcPr fullCalcOnLoad="1"/>
</workbook>
</file>

<file path=xl/sharedStrings.xml><?xml version="1.0" encoding="utf-8"?>
<sst xmlns="http://schemas.openxmlformats.org/spreadsheetml/2006/main" count="325" uniqueCount="103">
  <si>
    <t>cod 29</t>
  </si>
  <si>
    <t>Denumirea activelor fixe</t>
  </si>
  <si>
    <t>Nr. rând</t>
  </si>
  <si>
    <t xml:space="preserve">   Existent  </t>
  </si>
  <si>
    <t xml:space="preserve">                                       Cresteri</t>
  </si>
  <si>
    <t xml:space="preserve">                                            Reduceri</t>
  </si>
  <si>
    <t>Sold la sfârşitul anului</t>
  </si>
  <si>
    <t>Valoarea  activelor fixe nemortizabile</t>
  </si>
  <si>
    <t xml:space="preserve">          31.12.2005</t>
  </si>
  <si>
    <t>Sold la</t>
  </si>
  <si>
    <t>Din care:</t>
  </si>
  <si>
    <t>Total</t>
  </si>
  <si>
    <t>reevaluare</t>
  </si>
  <si>
    <t>dezmembrări</t>
  </si>
  <si>
    <t>vânzări</t>
  </si>
  <si>
    <t>alte căi</t>
  </si>
  <si>
    <t xml:space="preserve">inceputul </t>
  </si>
  <si>
    <t>diferente din</t>
  </si>
  <si>
    <t>achizitii</t>
  </si>
  <si>
    <t>transferuri</t>
  </si>
  <si>
    <t>donatii,</t>
  </si>
  <si>
    <t xml:space="preserve">alte </t>
  </si>
  <si>
    <t>Fondul activelor fixe necorporale ct.1000000</t>
  </si>
  <si>
    <t>Domeniul public al statului ct.1010000</t>
  </si>
  <si>
    <t>Domeniul public al UAT ct.1030000</t>
  </si>
  <si>
    <t>ha</t>
  </si>
  <si>
    <t>nr/mp</t>
  </si>
  <si>
    <t>anului</t>
  </si>
  <si>
    <t>primite</t>
  </si>
  <si>
    <t>sponsorizari</t>
  </si>
  <si>
    <t>cai</t>
  </si>
  <si>
    <t>din care:</t>
  </si>
  <si>
    <t>(rulaj creditor</t>
  </si>
  <si>
    <t>cu titlu</t>
  </si>
  <si>
    <t>A</t>
  </si>
  <si>
    <t>B</t>
  </si>
  <si>
    <t>C</t>
  </si>
  <si>
    <t>2=3+4+5+6</t>
  </si>
  <si>
    <t>11=12+13+14+15+16</t>
  </si>
  <si>
    <t>ACTIVE FIXE NECORPORALE</t>
  </si>
  <si>
    <t>01</t>
  </si>
  <si>
    <t>x</t>
  </si>
  <si>
    <t>Înregistrări ale evenimentelor cultural-sportive (ct.2060000)</t>
  </si>
  <si>
    <t>02</t>
  </si>
  <si>
    <t>Active fixe necorporale în curs de execuţie (ct.2330000)</t>
  </si>
  <si>
    <t>03</t>
  </si>
  <si>
    <t xml:space="preserve">TOTAL (rd. 02 + 03) </t>
  </si>
  <si>
    <t>04</t>
  </si>
  <si>
    <t>ACTIVE FIXE CORPORALE</t>
  </si>
  <si>
    <t>05</t>
  </si>
  <si>
    <t>Amenajări la terenuri (ct.2110200)</t>
  </si>
  <si>
    <t>06</t>
  </si>
  <si>
    <t>Terenuri (ct. 2110100)</t>
  </si>
  <si>
    <t>07</t>
  </si>
  <si>
    <t>08</t>
  </si>
  <si>
    <t>09</t>
  </si>
  <si>
    <t>Instalaţii tehnice, mijloace de transport, animale şi plantaţii  (ct.2130100, 2130200, 2130300, 2130400)</t>
  </si>
  <si>
    <t>Mobilier, aparatură birotică, echipamente de protecţie a valorilor umane şi materiale şi alte active fixe corporale (ct.2140000)</t>
  </si>
  <si>
    <t>Active fixe corporale în curs de execuţie (ct.2310000)</t>
  </si>
  <si>
    <t>Alte active ale statului (ct.2150000 )</t>
  </si>
  <si>
    <t xml:space="preserve">Anexa 35b </t>
  </si>
  <si>
    <t xml:space="preserve">                      SITUAŢIA  ACTIVELOR FIXE NEAMORTIZABILE</t>
  </si>
  <si>
    <t>cod 28</t>
  </si>
  <si>
    <t xml:space="preserve">-lei - </t>
  </si>
  <si>
    <t>Sold la începutul anului</t>
  </si>
  <si>
    <t xml:space="preserve">                                       Creşteri</t>
  </si>
  <si>
    <t>diferenţe din reevaluare</t>
  </si>
  <si>
    <t>achiziţii</t>
  </si>
  <si>
    <t>transferuri/ primite cu titlu gratuit</t>
  </si>
  <si>
    <t>donaţii, sponsorizări</t>
  </si>
  <si>
    <t>5=6+7+8+9+10</t>
  </si>
  <si>
    <t>TOTAL (rd. 02 + 03)</t>
  </si>
  <si>
    <t>Instalaţii tehnice, mijloace de transport, animale şi plantaţii (ct.2130100, 2130200, 2130300, 2130400)</t>
  </si>
  <si>
    <t>Alte active ale statului (ct.2150000)</t>
  </si>
  <si>
    <t>UM</t>
  </si>
  <si>
    <t>TOTAL (rd.06+07+08+17+18+19+20)</t>
  </si>
  <si>
    <t>TOTAL ACTIVE FIXE (rd. 04+21)</t>
  </si>
  <si>
    <t>TOTAL (rd.06+07+08+17+18+19+20)               col. 4 la 17</t>
  </si>
  <si>
    <t>TOTAL ACTIVE FIXE (rd. 04+21) col. 4 la 17</t>
  </si>
  <si>
    <t>Domeniul privat al statului ct.1020101</t>
  </si>
  <si>
    <t>Domeniul privat al UAT           ct.1040101</t>
  </si>
  <si>
    <t>Proprietatea privată a instituţiei publice din administraţia locală ct.1040102</t>
  </si>
  <si>
    <t>Proprietatea privată a instituţiei publice ct.1020102</t>
  </si>
  <si>
    <t xml:space="preserve"> -lei -</t>
  </si>
  <si>
    <t>Construcţii (ct.212) (rd.08 = de la rd.09 la rd.16) din care:</t>
  </si>
  <si>
    <t xml:space="preserve">  - drumuri publice, exclusiv poduri, podeţe, pasarele şi viaducte şi tunele  (ct.2120101)</t>
  </si>
  <si>
    <t xml:space="preserve">  - drumuri industriale şi agricole (ct. 2120102) </t>
  </si>
  <si>
    <t xml:space="preserve">  - infrastructură pentru transport feroviar, exclusiv poduri, podeţe, pasarele şi viaducte şi tunele (2120201)</t>
  </si>
  <si>
    <t xml:space="preserve">  - poduri, podeţe, pasarele şi viaducte pentru transporturi feroviare şi rutiere; viaducte (ct. 2120301)</t>
  </si>
  <si>
    <t xml:space="preserve">  - tunele (ct.2120401) </t>
  </si>
  <si>
    <t xml:space="preserve">  - piste pentru aeroporturi şi platforme de staţionare pentru avioane şi autovehicule; construcţii aeroportuare (ct. 2120501)</t>
  </si>
  <si>
    <t xml:space="preserve">  - canale pentru navigaţie (ct. 2120601)</t>
  </si>
  <si>
    <t xml:space="preserve">  - alte active fixe încadrate în grupa construcţii (2120901)</t>
  </si>
  <si>
    <t>17=4+5-11                                        17=18+19+20+21+22+23+24</t>
  </si>
  <si>
    <t xml:space="preserve">              Director General</t>
  </si>
  <si>
    <t>Director Economic</t>
  </si>
  <si>
    <t xml:space="preserve">              Ionut Barbu</t>
  </si>
  <si>
    <t>Simona Georgescu</t>
  </si>
  <si>
    <t>Sef Serviciu Financiar - Contabilitate</t>
  </si>
  <si>
    <t>Ana - Brindusa Ungureanu</t>
  </si>
  <si>
    <t xml:space="preserve">                                      la data de 31.12.2021</t>
  </si>
  <si>
    <t>Existent la 31.12.2021</t>
  </si>
  <si>
    <t xml:space="preserve">              Marian Catalin Burcescu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</si>
</sst>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0" borderId="2" applyNumberFormat="0" applyFill="0" applyAlignment="0" applyProtection="0"/>
    <xf numFmtId="0" fontId="37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233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wrapText="1"/>
    </xf>
    <xf numFmtId="0" fontId="1" fillId="0" borderId="44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45" xfId="0" applyFont="1" applyFill="1" applyBorder="1" applyAlignment="1">
      <alignment wrapText="1"/>
    </xf>
    <xf numFmtId="0" fontId="49" fillId="0" borderId="45" xfId="0" applyFont="1" applyFill="1" applyBorder="1" applyAlignment="1">
      <alignment wrapText="1"/>
    </xf>
    <xf numFmtId="0" fontId="9" fillId="0" borderId="45" xfId="0" applyFont="1" applyFill="1" applyBorder="1" applyAlignment="1">
      <alignment/>
    </xf>
    <xf numFmtId="49" fontId="9" fillId="0" borderId="45" xfId="0" applyNumberFormat="1" applyFont="1" applyFill="1" applyBorder="1" applyAlignment="1">
      <alignment wrapText="1"/>
    </xf>
    <xf numFmtId="0" fontId="9" fillId="0" borderId="45" xfId="0" applyFont="1" applyFill="1" applyBorder="1" applyAlignment="1">
      <alignment horizontal="left" vertical="justify" wrapText="1"/>
    </xf>
    <xf numFmtId="0" fontId="1" fillId="0" borderId="45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NumberFormat="1" applyFont="1" applyFill="1" applyBorder="1" applyAlignment="1">
      <alignment horizontal="right" wrapText="1"/>
    </xf>
    <xf numFmtId="0" fontId="50" fillId="0" borderId="50" xfId="0" applyFont="1" applyFill="1" applyBorder="1" applyAlignment="1">
      <alignment horizontal="center"/>
    </xf>
    <xf numFmtId="0" fontId="50" fillId="0" borderId="51" xfId="0" applyFont="1" applyFill="1" applyBorder="1" applyAlignment="1">
      <alignment horizontal="center"/>
    </xf>
    <xf numFmtId="0" fontId="50" fillId="0" borderId="52" xfId="0" applyFont="1" applyFill="1" applyBorder="1" applyAlignment="1">
      <alignment horizontal="center"/>
    </xf>
    <xf numFmtId="0" fontId="50" fillId="0" borderId="53" xfId="0" applyFont="1" applyFill="1" applyBorder="1" applyAlignment="1">
      <alignment horizontal="center"/>
    </xf>
    <xf numFmtId="0" fontId="50" fillId="0" borderId="54" xfId="0" applyFont="1" applyFill="1" applyBorder="1" applyAlignment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53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/>
    </xf>
    <xf numFmtId="0" fontId="50" fillId="0" borderId="56" xfId="0" applyFont="1" applyFill="1" applyBorder="1" applyAlignment="1">
      <alignment horizontal="center"/>
    </xf>
    <xf numFmtId="0" fontId="52" fillId="0" borderId="57" xfId="0" applyFont="1" applyFill="1" applyBorder="1" applyAlignment="1">
      <alignment wrapText="1"/>
    </xf>
    <xf numFmtId="0" fontId="53" fillId="0" borderId="58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/>
    </xf>
    <xf numFmtId="0" fontId="54" fillId="0" borderId="61" xfId="0" applyFont="1" applyFill="1" applyBorder="1" applyAlignment="1">
      <alignment horizontal="center"/>
    </xf>
    <xf numFmtId="0" fontId="50" fillId="0" borderId="62" xfId="0" applyFont="1" applyFill="1" applyBorder="1" applyAlignment="1">
      <alignment wrapText="1"/>
    </xf>
    <xf numFmtId="0" fontId="53" fillId="0" borderId="63" xfId="0" applyFont="1" applyFill="1" applyBorder="1" applyAlignment="1">
      <alignment horizontal="center"/>
    </xf>
    <xf numFmtId="0" fontId="54" fillId="0" borderId="64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/>
    </xf>
    <xf numFmtId="0" fontId="54" fillId="0" borderId="63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2" fillId="0" borderId="62" xfId="0" applyFont="1" applyFill="1" applyBorder="1" applyAlignment="1">
      <alignment wrapText="1"/>
    </xf>
    <xf numFmtId="0" fontId="52" fillId="0" borderId="57" xfId="0" applyFont="1" applyFill="1" applyBorder="1" applyAlignment="1">
      <alignment/>
    </xf>
    <xf numFmtId="0" fontId="50" fillId="0" borderId="57" xfId="0" applyFont="1" applyFill="1" applyBorder="1" applyAlignment="1">
      <alignment/>
    </xf>
    <xf numFmtId="0" fontId="50" fillId="0" borderId="62" xfId="0" applyFont="1" applyFill="1" applyBorder="1" applyAlignment="1">
      <alignment/>
    </xf>
    <xf numFmtId="0" fontId="54" fillId="0" borderId="64" xfId="0" applyFont="1" applyFill="1" applyBorder="1" applyAlignment="1">
      <alignment vertical="center"/>
    </xf>
    <xf numFmtId="0" fontId="53" fillId="0" borderId="64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50" fillId="0" borderId="64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/>
    </xf>
    <xf numFmtId="49" fontId="50" fillId="0" borderId="49" xfId="0" applyNumberFormat="1" applyFont="1" applyFill="1" applyBorder="1" applyAlignment="1">
      <alignment wrapText="1"/>
    </xf>
    <xf numFmtId="0" fontId="50" fillId="0" borderId="49" xfId="0" applyFont="1" applyFill="1" applyBorder="1" applyAlignment="1">
      <alignment horizontal="left" vertical="justify" wrapText="1"/>
    </xf>
    <xf numFmtId="0" fontId="52" fillId="0" borderId="66" xfId="0" applyFont="1" applyFill="1" applyBorder="1" applyAlignment="1">
      <alignment wrapText="1"/>
    </xf>
    <xf numFmtId="0" fontId="53" fillId="0" borderId="67" xfId="0" applyFont="1" applyFill="1" applyBorder="1" applyAlignment="1">
      <alignment horizontal="center"/>
    </xf>
    <xf numFmtId="0" fontId="54" fillId="0" borderId="68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3" fontId="54" fillId="0" borderId="63" xfId="0" applyNumberFormat="1" applyFont="1" applyFill="1" applyBorder="1" applyAlignment="1">
      <alignment horizontal="center" vertical="center"/>
    </xf>
    <xf numFmtId="3" fontId="54" fillId="0" borderId="64" xfId="0" applyNumberFormat="1" applyFont="1" applyFill="1" applyBorder="1" applyAlignment="1">
      <alignment horizontal="center" vertical="center"/>
    </xf>
    <xf numFmtId="3" fontId="54" fillId="0" borderId="63" xfId="0" applyNumberFormat="1" applyFont="1" applyFill="1" applyBorder="1" applyAlignment="1">
      <alignment horizontal="center" vertical="center" wrapText="1"/>
    </xf>
    <xf numFmtId="3" fontId="54" fillId="0" borderId="65" xfId="0" applyNumberFormat="1" applyFont="1" applyFill="1" applyBorder="1" applyAlignment="1">
      <alignment/>
    </xf>
    <xf numFmtId="3" fontId="54" fillId="0" borderId="49" xfId="0" applyNumberFormat="1" applyFont="1" applyFill="1" applyBorder="1" applyAlignment="1">
      <alignment/>
    </xf>
    <xf numFmtId="3" fontId="54" fillId="0" borderId="69" xfId="0" applyNumberFormat="1" applyFont="1" applyFill="1" applyBorder="1" applyAlignment="1">
      <alignment/>
    </xf>
    <xf numFmtId="3" fontId="54" fillId="0" borderId="70" xfId="0" applyNumberFormat="1" applyFont="1" applyFill="1" applyBorder="1" applyAlignment="1">
      <alignment/>
    </xf>
    <xf numFmtId="3" fontId="54" fillId="0" borderId="45" xfId="0" applyNumberFormat="1" applyFont="1" applyFill="1" applyBorder="1" applyAlignment="1">
      <alignment/>
    </xf>
    <xf numFmtId="3" fontId="54" fillId="0" borderId="40" xfId="0" applyNumberFormat="1" applyFont="1" applyFill="1" applyBorder="1" applyAlignment="1">
      <alignment/>
    </xf>
    <xf numFmtId="3" fontId="50" fillId="0" borderId="64" xfId="0" applyNumberFormat="1" applyFont="1" applyFill="1" applyBorder="1" applyAlignment="1">
      <alignment/>
    </xf>
    <xf numFmtId="3" fontId="50" fillId="0" borderId="63" xfId="0" applyNumberFormat="1" applyFont="1" applyFill="1" applyBorder="1" applyAlignment="1">
      <alignment/>
    </xf>
    <xf numFmtId="3" fontId="50" fillId="0" borderId="65" xfId="0" applyNumberFormat="1" applyFont="1" applyFill="1" applyBorder="1" applyAlignment="1">
      <alignment/>
    </xf>
    <xf numFmtId="3" fontId="50" fillId="0" borderId="45" xfId="0" applyNumberFormat="1" applyFont="1" applyFill="1" applyBorder="1" applyAlignment="1">
      <alignment/>
    </xf>
    <xf numFmtId="3" fontId="50" fillId="0" borderId="40" xfId="0" applyNumberFormat="1" applyFont="1" applyFill="1" applyBorder="1" applyAlignment="1">
      <alignment/>
    </xf>
    <xf numFmtId="3" fontId="54" fillId="0" borderId="61" xfId="0" applyNumberFormat="1" applyFont="1" applyFill="1" applyBorder="1" applyAlignment="1">
      <alignment/>
    </xf>
    <xf numFmtId="3" fontId="54" fillId="0" borderId="60" xfId="0" applyNumberFormat="1" applyFont="1" applyFill="1" applyBorder="1" applyAlignment="1">
      <alignment/>
    </xf>
    <xf numFmtId="3" fontId="54" fillId="0" borderId="68" xfId="0" applyNumberFormat="1" applyFont="1" applyFill="1" applyBorder="1" applyAlignment="1">
      <alignment horizontal="center" vertical="center"/>
    </xf>
    <xf numFmtId="3" fontId="54" fillId="0" borderId="67" xfId="0" applyNumberFormat="1" applyFont="1" applyFill="1" applyBorder="1" applyAlignment="1">
      <alignment horizontal="center" vertical="center" wrapText="1"/>
    </xf>
    <xf numFmtId="3" fontId="54" fillId="0" borderId="71" xfId="0" applyNumberFormat="1" applyFont="1" applyFill="1" applyBorder="1" applyAlignment="1">
      <alignment/>
    </xf>
    <xf numFmtId="3" fontId="54" fillId="0" borderId="72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center"/>
    </xf>
    <xf numFmtId="4" fontId="1" fillId="0" borderId="46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3" fontId="54" fillId="0" borderId="6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73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1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11" fontId="1" fillId="0" borderId="87" xfId="47" applyNumberFormat="1" applyFont="1" applyFill="1" applyBorder="1" applyAlignment="1">
      <alignment horizontal="center" vertical="center" wrapText="1"/>
    </xf>
    <xf numFmtId="11" fontId="1" fillId="0" borderId="80" xfId="47" applyNumberFormat="1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/>
    </xf>
    <xf numFmtId="0" fontId="2" fillId="0" borderId="93" xfId="0" applyFont="1" applyFill="1" applyBorder="1" applyAlignment="1">
      <alignment/>
    </xf>
    <xf numFmtId="0" fontId="2" fillId="0" borderId="94" xfId="0" applyFont="1" applyFill="1" applyBorder="1" applyAlignment="1">
      <alignment/>
    </xf>
    <xf numFmtId="0" fontId="2" fillId="0" borderId="7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0" fontId="52" fillId="0" borderId="8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5" fillId="0" borderId="95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2" fillId="0" borderId="82" xfId="0" applyFont="1" applyFill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2" fillId="0" borderId="9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97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5" fillId="0" borderId="8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9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50.00390625" style="10" customWidth="1"/>
    <col min="2" max="2" width="6.57421875" style="10" customWidth="1"/>
    <col min="3" max="11" width="0" style="10" hidden="1" customWidth="1"/>
    <col min="12" max="12" width="15.140625" style="10" customWidth="1"/>
    <col min="13" max="13" width="12.421875" style="10" customWidth="1"/>
    <col min="14" max="14" width="10.57421875" style="10" customWidth="1"/>
    <col min="15" max="15" width="11.7109375" style="10" customWidth="1"/>
    <col min="16" max="16" width="9.57421875" style="10" customWidth="1"/>
    <col min="17" max="17" width="9.140625" style="10" customWidth="1"/>
    <col min="18" max="18" width="18.7109375" style="10" customWidth="1"/>
    <col min="19" max="19" width="13.8515625" style="10" customWidth="1"/>
    <col min="20" max="20" width="14.57421875" style="10" customWidth="1"/>
    <col min="21" max="21" width="13.140625" style="10" customWidth="1"/>
    <col min="22" max="22" width="14.140625" style="10" customWidth="1"/>
    <col min="23" max="23" width="14.8515625" style="10" customWidth="1"/>
    <col min="24" max="25" width="14.140625" style="10" customWidth="1"/>
    <col min="26" max="26" width="19.57421875" style="10" customWidth="1"/>
    <col min="27" max="27" width="10.57421875" style="10" customWidth="1"/>
    <col min="28" max="28" width="10.00390625" style="10" customWidth="1"/>
    <col min="29" max="29" width="9.57421875" style="10" customWidth="1"/>
    <col min="30" max="16384" width="9.140625" style="10" customWidth="1"/>
  </cols>
  <sheetData>
    <row r="1" spans="1:23" ht="18">
      <c r="A1" s="172"/>
      <c r="E1" s="160"/>
      <c r="F1" s="161"/>
      <c r="G1" s="161"/>
      <c r="H1" s="162"/>
      <c r="I1" s="160"/>
      <c r="J1" s="160"/>
      <c r="K1" s="195"/>
      <c r="L1" s="195"/>
      <c r="U1" s="195" t="s">
        <v>60</v>
      </c>
      <c r="V1" s="195"/>
      <c r="W1" s="195"/>
    </row>
    <row r="2" spans="1:15" ht="18">
      <c r="A2" s="172"/>
      <c r="E2" s="160"/>
      <c r="F2" s="161"/>
      <c r="G2" s="161"/>
      <c r="H2" s="162"/>
      <c r="I2" s="160"/>
      <c r="J2" s="195"/>
      <c r="K2" s="195"/>
      <c r="L2" s="195"/>
      <c r="O2" s="163" t="s">
        <v>61</v>
      </c>
    </row>
    <row r="3" spans="1:15" ht="18">
      <c r="A3" s="172"/>
      <c r="E3" s="160"/>
      <c r="F3" s="161"/>
      <c r="G3" s="161"/>
      <c r="H3" s="162"/>
      <c r="I3" s="160"/>
      <c r="J3" s="160"/>
      <c r="K3" s="160"/>
      <c r="L3" s="160"/>
      <c r="O3" s="163" t="s">
        <v>100</v>
      </c>
    </row>
    <row r="4" spans="1:26" ht="15.75" thickBot="1">
      <c r="A4" s="10" t="s">
        <v>0</v>
      </c>
      <c r="H4" s="11"/>
      <c r="O4" s="11"/>
      <c r="P4" s="11"/>
      <c r="Q4" s="11"/>
      <c r="X4" s="10" t="s">
        <v>83</v>
      </c>
      <c r="Z4" s="12"/>
    </row>
    <row r="5" spans="1:26" ht="17.25" customHeight="1" thickBot="1">
      <c r="A5" s="198" t="s">
        <v>1</v>
      </c>
      <c r="B5" s="184" t="s">
        <v>2</v>
      </c>
      <c r="C5" s="13" t="s">
        <v>3</v>
      </c>
      <c r="D5" s="14"/>
      <c r="E5" s="15"/>
      <c r="F5" s="16" t="s">
        <v>4</v>
      </c>
      <c r="G5" s="17"/>
      <c r="H5" s="17"/>
      <c r="I5" s="17"/>
      <c r="J5" s="17"/>
      <c r="K5" s="17"/>
      <c r="L5" s="208" t="s">
        <v>5</v>
      </c>
      <c r="M5" s="209"/>
      <c r="N5" s="209"/>
      <c r="O5" s="209"/>
      <c r="P5" s="209"/>
      <c r="Q5" s="210"/>
      <c r="R5" s="211" t="s">
        <v>6</v>
      </c>
      <c r="S5" s="187" t="s">
        <v>7</v>
      </c>
      <c r="T5" s="188"/>
      <c r="U5" s="188"/>
      <c r="V5" s="188"/>
      <c r="W5" s="188"/>
      <c r="X5" s="188"/>
      <c r="Y5" s="189"/>
      <c r="Z5" s="18"/>
    </row>
    <row r="6" spans="1:26" ht="15" customHeight="1" thickBot="1">
      <c r="A6" s="205"/>
      <c r="B6" s="206"/>
      <c r="C6" s="19" t="s">
        <v>8</v>
      </c>
      <c r="D6" s="20"/>
      <c r="E6" s="21" t="s">
        <v>9</v>
      </c>
      <c r="F6" s="22"/>
      <c r="G6" s="23" t="s">
        <v>10</v>
      </c>
      <c r="H6" s="21"/>
      <c r="I6" s="24"/>
      <c r="J6" s="25"/>
      <c r="K6" s="26"/>
      <c r="L6" s="198" t="s">
        <v>11</v>
      </c>
      <c r="M6" s="184" t="s">
        <v>12</v>
      </c>
      <c r="N6" s="184" t="s">
        <v>13</v>
      </c>
      <c r="O6" s="184" t="s">
        <v>19</v>
      </c>
      <c r="P6" s="184" t="s">
        <v>14</v>
      </c>
      <c r="Q6" s="184" t="s">
        <v>15</v>
      </c>
      <c r="R6" s="212"/>
      <c r="S6" s="190"/>
      <c r="T6" s="191"/>
      <c r="U6" s="192"/>
      <c r="V6" s="191"/>
      <c r="W6" s="191"/>
      <c r="X6" s="191"/>
      <c r="Y6" s="193"/>
      <c r="Z6" s="18"/>
    </row>
    <row r="7" spans="1:26" ht="12" customHeight="1" thickBot="1">
      <c r="A7" s="205"/>
      <c r="B7" s="206"/>
      <c r="C7" s="27"/>
      <c r="D7" s="23"/>
      <c r="E7" s="21" t="s">
        <v>16</v>
      </c>
      <c r="F7" s="23" t="s">
        <v>11</v>
      </c>
      <c r="G7" s="23" t="s">
        <v>17</v>
      </c>
      <c r="H7" s="21" t="s">
        <v>18</v>
      </c>
      <c r="I7" s="21" t="s">
        <v>19</v>
      </c>
      <c r="J7" s="25" t="s">
        <v>20</v>
      </c>
      <c r="K7" s="28" t="s">
        <v>21</v>
      </c>
      <c r="L7" s="199"/>
      <c r="M7" s="185"/>
      <c r="N7" s="185"/>
      <c r="O7" s="185"/>
      <c r="P7" s="185"/>
      <c r="Q7" s="185"/>
      <c r="R7" s="212"/>
      <c r="S7" s="179" t="s">
        <v>22</v>
      </c>
      <c r="T7" s="200" t="s">
        <v>23</v>
      </c>
      <c r="U7" s="203" t="s">
        <v>79</v>
      </c>
      <c r="V7" s="182" t="s">
        <v>82</v>
      </c>
      <c r="W7" s="194" t="s">
        <v>24</v>
      </c>
      <c r="X7" s="196" t="s">
        <v>80</v>
      </c>
      <c r="Y7" s="194" t="s">
        <v>81</v>
      </c>
      <c r="Z7" s="29"/>
    </row>
    <row r="8" spans="1:26" ht="18" customHeight="1" thickBot="1">
      <c r="A8" s="205"/>
      <c r="B8" s="206"/>
      <c r="C8" s="23" t="s">
        <v>25</v>
      </c>
      <c r="D8" s="23" t="s">
        <v>26</v>
      </c>
      <c r="E8" s="21" t="s">
        <v>27</v>
      </c>
      <c r="F8" s="22"/>
      <c r="G8" s="23" t="s">
        <v>12</v>
      </c>
      <c r="H8" s="21"/>
      <c r="I8" s="21" t="s">
        <v>28</v>
      </c>
      <c r="J8" s="25" t="s">
        <v>29</v>
      </c>
      <c r="K8" s="28" t="s">
        <v>30</v>
      </c>
      <c r="L8" s="185" t="s">
        <v>31</v>
      </c>
      <c r="M8" s="185"/>
      <c r="N8" s="185"/>
      <c r="O8" s="185"/>
      <c r="P8" s="185"/>
      <c r="Q8" s="185"/>
      <c r="R8" s="212"/>
      <c r="S8" s="180"/>
      <c r="T8" s="201"/>
      <c r="U8" s="204"/>
      <c r="V8" s="183"/>
      <c r="W8" s="186"/>
      <c r="X8" s="197"/>
      <c r="Y8" s="186"/>
      <c r="Z8" s="29"/>
    </row>
    <row r="9" spans="1:26" ht="108" customHeight="1" thickBot="1">
      <c r="A9" s="205"/>
      <c r="B9" s="207"/>
      <c r="C9" s="23"/>
      <c r="D9" s="23"/>
      <c r="E9" s="21"/>
      <c r="F9" s="22"/>
      <c r="G9" s="23" t="s">
        <v>32</v>
      </c>
      <c r="H9" s="21"/>
      <c r="I9" s="21" t="s">
        <v>33</v>
      </c>
      <c r="J9" s="25"/>
      <c r="K9" s="28"/>
      <c r="L9" s="186"/>
      <c r="M9" s="186"/>
      <c r="N9" s="186"/>
      <c r="O9" s="186"/>
      <c r="P9" s="186"/>
      <c r="Q9" s="186"/>
      <c r="R9" s="205"/>
      <c r="S9" s="181"/>
      <c r="T9" s="202"/>
      <c r="U9" s="204"/>
      <c r="V9" s="183"/>
      <c r="W9" s="186"/>
      <c r="X9" s="197"/>
      <c r="Y9" s="186"/>
      <c r="Z9" s="29"/>
    </row>
    <row r="10" spans="1:26" ht="46.5" customHeight="1" thickBot="1">
      <c r="A10" s="58" t="s">
        <v>34</v>
      </c>
      <c r="B10" s="41" t="s">
        <v>35</v>
      </c>
      <c r="C10" s="61" t="s">
        <v>36</v>
      </c>
      <c r="D10" s="49" t="s">
        <v>36</v>
      </c>
      <c r="E10" s="49">
        <v>1</v>
      </c>
      <c r="F10" s="49" t="s">
        <v>37</v>
      </c>
      <c r="G10" s="49">
        <v>3</v>
      </c>
      <c r="H10" s="49">
        <v>4</v>
      </c>
      <c r="I10" s="49">
        <v>5</v>
      </c>
      <c r="J10" s="49">
        <v>6</v>
      </c>
      <c r="K10" s="80">
        <v>7</v>
      </c>
      <c r="L10" s="82" t="s">
        <v>38</v>
      </c>
      <c r="M10" s="81">
        <v>12</v>
      </c>
      <c r="N10" s="30">
        <v>13</v>
      </c>
      <c r="O10" s="81">
        <v>14</v>
      </c>
      <c r="P10" s="30">
        <v>15</v>
      </c>
      <c r="Q10" s="81">
        <v>16</v>
      </c>
      <c r="R10" s="82" t="s">
        <v>93</v>
      </c>
      <c r="S10" s="81">
        <v>18</v>
      </c>
      <c r="T10" s="30">
        <v>19</v>
      </c>
      <c r="U10" s="81">
        <v>20</v>
      </c>
      <c r="V10" s="31">
        <v>21</v>
      </c>
      <c r="W10" s="30">
        <v>22</v>
      </c>
      <c r="X10" s="81">
        <v>23</v>
      </c>
      <c r="Y10" s="30">
        <v>24</v>
      </c>
      <c r="Z10" s="25"/>
    </row>
    <row r="11" spans="1:26" ht="19.5" customHeight="1" thickBot="1">
      <c r="A11" s="59" t="s">
        <v>39</v>
      </c>
      <c r="B11" s="30" t="s">
        <v>40</v>
      </c>
      <c r="C11" s="62"/>
      <c r="D11" s="46"/>
      <c r="E11" s="46"/>
      <c r="F11" s="46"/>
      <c r="G11" s="46"/>
      <c r="H11" s="46"/>
      <c r="I11" s="46"/>
      <c r="J11" s="46"/>
      <c r="K11" s="46"/>
      <c r="L11" s="50" t="s">
        <v>41</v>
      </c>
      <c r="M11" s="50" t="s">
        <v>41</v>
      </c>
      <c r="N11" s="50" t="s">
        <v>41</v>
      </c>
      <c r="O11" s="50" t="s">
        <v>41</v>
      </c>
      <c r="P11" s="50" t="s">
        <v>41</v>
      </c>
      <c r="Q11" s="50" t="s">
        <v>41</v>
      </c>
      <c r="R11" s="50" t="s">
        <v>41</v>
      </c>
      <c r="S11" s="50" t="s">
        <v>41</v>
      </c>
      <c r="T11" s="50" t="s">
        <v>41</v>
      </c>
      <c r="U11" s="50" t="s">
        <v>41</v>
      </c>
      <c r="V11" s="50" t="s">
        <v>41</v>
      </c>
      <c r="W11" s="50" t="s">
        <v>41</v>
      </c>
      <c r="X11" s="50" t="s">
        <v>41</v>
      </c>
      <c r="Y11" s="51" t="s">
        <v>41</v>
      </c>
      <c r="Z11" s="34"/>
    </row>
    <row r="12" spans="1:26" ht="34.5" customHeight="1">
      <c r="A12" s="66" t="s">
        <v>42</v>
      </c>
      <c r="B12" s="63" t="s">
        <v>43</v>
      </c>
      <c r="C12" s="39"/>
      <c r="D12" s="40"/>
      <c r="E12" s="40"/>
      <c r="F12" s="40"/>
      <c r="G12" s="40"/>
      <c r="H12" s="40"/>
      <c r="I12" s="40"/>
      <c r="J12" s="40"/>
      <c r="K12" s="40"/>
      <c r="L12" s="40"/>
      <c r="M12" s="48"/>
      <c r="N12" s="40"/>
      <c r="O12" s="40"/>
      <c r="P12" s="40"/>
      <c r="Q12" s="40"/>
      <c r="R12" s="40"/>
      <c r="S12" s="40"/>
      <c r="T12" s="40" t="s">
        <v>41</v>
      </c>
      <c r="U12" s="40" t="s">
        <v>41</v>
      </c>
      <c r="V12" s="40" t="s">
        <v>41</v>
      </c>
      <c r="W12" s="40" t="s">
        <v>41</v>
      </c>
      <c r="X12" s="40" t="s">
        <v>41</v>
      </c>
      <c r="Y12" s="67" t="s">
        <v>41</v>
      </c>
      <c r="Z12" s="25"/>
    </row>
    <row r="13" spans="1:26" ht="32.25" customHeight="1" thickBot="1">
      <c r="A13" s="68" t="s">
        <v>44</v>
      </c>
      <c r="B13" s="64" t="s">
        <v>45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52"/>
      <c r="N13" s="44"/>
      <c r="O13" s="44"/>
      <c r="P13" s="44"/>
      <c r="Q13" s="44"/>
      <c r="R13" s="44"/>
      <c r="S13" s="44" t="s">
        <v>41</v>
      </c>
      <c r="T13" s="44" t="s">
        <v>41</v>
      </c>
      <c r="U13" s="44" t="s">
        <v>41</v>
      </c>
      <c r="V13" s="44" t="s">
        <v>41</v>
      </c>
      <c r="W13" s="44" t="s">
        <v>41</v>
      </c>
      <c r="X13" s="44" t="s">
        <v>41</v>
      </c>
      <c r="Y13" s="69" t="s">
        <v>41</v>
      </c>
      <c r="Z13" s="25"/>
    </row>
    <row r="14" spans="1:26" ht="21.75" customHeight="1" thickBot="1">
      <c r="A14" s="59" t="s">
        <v>46</v>
      </c>
      <c r="B14" s="30" t="s">
        <v>47</v>
      </c>
      <c r="C14" s="62"/>
      <c r="D14" s="46"/>
      <c r="E14" s="46"/>
      <c r="F14" s="46"/>
      <c r="G14" s="46"/>
      <c r="H14" s="46"/>
      <c r="I14" s="46"/>
      <c r="J14" s="46"/>
      <c r="K14" s="46"/>
      <c r="L14" s="46"/>
      <c r="M14" s="50"/>
      <c r="N14" s="46"/>
      <c r="O14" s="46"/>
      <c r="P14" s="46"/>
      <c r="Q14" s="46"/>
      <c r="R14" s="46"/>
      <c r="S14" s="46"/>
      <c r="T14" s="50" t="s">
        <v>41</v>
      </c>
      <c r="U14" s="50" t="s">
        <v>41</v>
      </c>
      <c r="V14" s="50" t="s">
        <v>41</v>
      </c>
      <c r="W14" s="50" t="s">
        <v>41</v>
      </c>
      <c r="X14" s="50" t="s">
        <v>41</v>
      </c>
      <c r="Y14" s="51" t="s">
        <v>41</v>
      </c>
      <c r="Z14" s="25"/>
    </row>
    <row r="15" spans="1:26" ht="19.5" customHeight="1" thickBot="1">
      <c r="A15" s="60" t="s">
        <v>48</v>
      </c>
      <c r="B15" s="30" t="s">
        <v>49</v>
      </c>
      <c r="C15" s="62" t="s">
        <v>41</v>
      </c>
      <c r="D15" s="46" t="s">
        <v>41</v>
      </c>
      <c r="E15" s="54"/>
      <c r="F15" s="54"/>
      <c r="G15" s="54"/>
      <c r="H15" s="54"/>
      <c r="I15" s="54"/>
      <c r="J15" s="54"/>
      <c r="K15" s="54"/>
      <c r="L15" s="50" t="s">
        <v>41</v>
      </c>
      <c r="M15" s="50" t="s">
        <v>41</v>
      </c>
      <c r="N15" s="50" t="s">
        <v>41</v>
      </c>
      <c r="O15" s="50" t="s">
        <v>41</v>
      </c>
      <c r="P15" s="50" t="s">
        <v>41</v>
      </c>
      <c r="Q15" s="50" t="s">
        <v>41</v>
      </c>
      <c r="R15" s="50" t="s">
        <v>41</v>
      </c>
      <c r="S15" s="50" t="s">
        <v>41</v>
      </c>
      <c r="T15" s="50" t="s">
        <v>41</v>
      </c>
      <c r="U15" s="50" t="s">
        <v>41</v>
      </c>
      <c r="V15" s="50" t="s">
        <v>41</v>
      </c>
      <c r="W15" s="50" t="s">
        <v>41</v>
      </c>
      <c r="X15" s="50" t="s">
        <v>41</v>
      </c>
      <c r="Y15" s="51" t="s">
        <v>41</v>
      </c>
      <c r="Z15" s="34"/>
    </row>
    <row r="16" spans="1:26" ht="22.5" customHeight="1">
      <c r="A16" s="70" t="s">
        <v>50</v>
      </c>
      <c r="B16" s="63" t="s">
        <v>51</v>
      </c>
      <c r="C16" s="39"/>
      <c r="D16" s="40"/>
      <c r="E16" s="42"/>
      <c r="F16" s="42"/>
      <c r="G16" s="42"/>
      <c r="H16" s="42"/>
      <c r="I16" s="42"/>
      <c r="J16" s="42"/>
      <c r="K16" s="42"/>
      <c r="L16" s="42"/>
      <c r="M16" s="53"/>
      <c r="N16" s="42"/>
      <c r="O16" s="42"/>
      <c r="P16" s="42"/>
      <c r="Q16" s="42"/>
      <c r="R16" s="42"/>
      <c r="S16" s="40" t="s">
        <v>41</v>
      </c>
      <c r="T16" s="42"/>
      <c r="U16" s="42"/>
      <c r="V16" s="42"/>
      <c r="W16" s="40"/>
      <c r="X16" s="42"/>
      <c r="Y16" s="71"/>
      <c r="Z16" s="11"/>
    </row>
    <row r="17" spans="1:26" ht="21" customHeight="1">
      <c r="A17" s="72" t="s">
        <v>52</v>
      </c>
      <c r="B17" s="65" t="s">
        <v>53</v>
      </c>
      <c r="C17" s="36"/>
      <c r="D17" s="33" t="s">
        <v>41</v>
      </c>
      <c r="E17" s="35"/>
      <c r="F17" s="35"/>
      <c r="G17" s="35"/>
      <c r="H17" s="35"/>
      <c r="I17" s="35"/>
      <c r="J17" s="35"/>
      <c r="K17" s="35"/>
      <c r="L17" s="35"/>
      <c r="M17" s="45"/>
      <c r="N17" s="35"/>
      <c r="O17" s="35"/>
      <c r="P17" s="35"/>
      <c r="Q17" s="35"/>
      <c r="R17" s="173">
        <v>2601615</v>
      </c>
      <c r="S17" s="174" t="s">
        <v>41</v>
      </c>
      <c r="T17" s="173">
        <v>2601615</v>
      </c>
      <c r="U17" s="147"/>
      <c r="V17" s="147"/>
      <c r="W17" s="148"/>
      <c r="X17" s="147"/>
      <c r="Y17" s="149"/>
      <c r="Z17" s="11"/>
    </row>
    <row r="18" spans="1:26" ht="33" customHeight="1">
      <c r="A18" s="73" t="s">
        <v>84</v>
      </c>
      <c r="B18" s="65" t="s">
        <v>54</v>
      </c>
      <c r="C18" s="32" t="s">
        <v>41</v>
      </c>
      <c r="D18" s="33" t="s">
        <v>41</v>
      </c>
      <c r="E18" s="35"/>
      <c r="F18" s="35"/>
      <c r="G18" s="35"/>
      <c r="H18" s="35"/>
      <c r="I18" s="35"/>
      <c r="J18" s="35"/>
      <c r="K18" s="35"/>
      <c r="L18" s="35"/>
      <c r="M18" s="45"/>
      <c r="N18" s="35"/>
      <c r="O18" s="35"/>
      <c r="P18" s="35"/>
      <c r="Q18" s="35"/>
      <c r="R18" s="173">
        <v>18118000</v>
      </c>
      <c r="S18" s="33" t="s">
        <v>41</v>
      </c>
      <c r="T18" s="173">
        <v>18118000</v>
      </c>
      <c r="U18" s="147"/>
      <c r="V18" s="147"/>
      <c r="W18" s="148"/>
      <c r="X18" s="147"/>
      <c r="Y18" s="149"/>
      <c r="Z18" s="11"/>
    </row>
    <row r="19" spans="1:26" ht="30.75" customHeight="1">
      <c r="A19" s="74" t="s">
        <v>85</v>
      </c>
      <c r="B19" s="65" t="s">
        <v>55</v>
      </c>
      <c r="C19" s="36"/>
      <c r="D19" s="37"/>
      <c r="E19" s="38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3" t="s">
        <v>41</v>
      </c>
      <c r="T19" s="147"/>
      <c r="U19" s="147"/>
      <c r="V19" s="147"/>
      <c r="W19" s="147"/>
      <c r="X19" s="147"/>
      <c r="Y19" s="149"/>
      <c r="Z19" s="11"/>
    </row>
    <row r="20" spans="1:26" ht="19.5" customHeight="1">
      <c r="A20" s="75" t="s">
        <v>86</v>
      </c>
      <c r="B20" s="65">
        <v>10</v>
      </c>
      <c r="C20" s="36"/>
      <c r="D20" s="37"/>
      <c r="E20" s="38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3" t="s">
        <v>41</v>
      </c>
      <c r="T20" s="147"/>
      <c r="U20" s="147"/>
      <c r="V20" s="147"/>
      <c r="W20" s="147"/>
      <c r="X20" s="147"/>
      <c r="Y20" s="149"/>
      <c r="Z20" s="11"/>
    </row>
    <row r="21" spans="1:26" ht="43.5" customHeight="1">
      <c r="A21" s="76" t="s">
        <v>87</v>
      </c>
      <c r="B21" s="65">
        <v>11</v>
      </c>
      <c r="C21" s="36"/>
      <c r="D21" s="37"/>
      <c r="E21" s="38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3" t="s">
        <v>41</v>
      </c>
      <c r="T21" s="147"/>
      <c r="U21" s="147"/>
      <c r="V21" s="147"/>
      <c r="W21" s="147"/>
      <c r="X21" s="147"/>
      <c r="Y21" s="149"/>
      <c r="Z21" s="11"/>
    </row>
    <row r="22" spans="1:26" ht="47.25" customHeight="1">
      <c r="A22" s="76" t="s">
        <v>88</v>
      </c>
      <c r="B22" s="65">
        <v>12</v>
      </c>
      <c r="C22" s="36"/>
      <c r="D22" s="37"/>
      <c r="E22" s="38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3" t="s">
        <v>41</v>
      </c>
      <c r="T22" s="147"/>
      <c r="U22" s="147"/>
      <c r="V22" s="147"/>
      <c r="W22" s="147"/>
      <c r="X22" s="147"/>
      <c r="Y22" s="149"/>
      <c r="Z22" s="11"/>
    </row>
    <row r="23" spans="1:26" ht="15.75" customHeight="1">
      <c r="A23" s="75" t="s">
        <v>89</v>
      </c>
      <c r="B23" s="65">
        <v>13</v>
      </c>
      <c r="C23" s="36"/>
      <c r="D23" s="37"/>
      <c r="E23" s="3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3" t="s">
        <v>41</v>
      </c>
      <c r="T23" s="147"/>
      <c r="U23" s="147"/>
      <c r="V23" s="147"/>
      <c r="W23" s="147"/>
      <c r="X23" s="147"/>
      <c r="Y23" s="149"/>
      <c r="Z23" s="11"/>
    </row>
    <row r="24" spans="1:26" ht="48.75" customHeight="1">
      <c r="A24" s="77" t="s">
        <v>90</v>
      </c>
      <c r="B24" s="65">
        <v>14</v>
      </c>
      <c r="C24" s="36"/>
      <c r="D24" s="37"/>
      <c r="E24" s="3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3" t="s">
        <v>41</v>
      </c>
      <c r="T24" s="147"/>
      <c r="U24" s="147"/>
      <c r="V24" s="147"/>
      <c r="W24" s="147"/>
      <c r="X24" s="147"/>
      <c r="Y24" s="149"/>
      <c r="Z24" s="11"/>
    </row>
    <row r="25" spans="1:26" ht="18.75" customHeight="1">
      <c r="A25" s="75" t="s">
        <v>91</v>
      </c>
      <c r="B25" s="65">
        <v>15</v>
      </c>
      <c r="C25" s="36"/>
      <c r="D25" s="37"/>
      <c r="E25" s="3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3" t="s">
        <v>41</v>
      </c>
      <c r="T25" s="147"/>
      <c r="U25" s="147"/>
      <c r="V25" s="147"/>
      <c r="W25" s="147"/>
      <c r="X25" s="147"/>
      <c r="Y25" s="149"/>
      <c r="Z25" s="11"/>
    </row>
    <row r="26" spans="1:26" ht="30.75" customHeight="1">
      <c r="A26" s="73" t="s">
        <v>92</v>
      </c>
      <c r="B26" s="65">
        <v>16</v>
      </c>
      <c r="C26" s="36"/>
      <c r="D26" s="37"/>
      <c r="E26" s="38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173">
        <v>18118000</v>
      </c>
      <c r="S26" s="174" t="s">
        <v>41</v>
      </c>
      <c r="T26" s="173">
        <v>18118000</v>
      </c>
      <c r="U26" s="147"/>
      <c r="V26" s="147"/>
      <c r="W26" s="147"/>
      <c r="X26" s="147"/>
      <c r="Y26" s="149"/>
      <c r="Z26" s="11"/>
    </row>
    <row r="27" spans="1:26" ht="48" customHeight="1">
      <c r="A27" s="78" t="s">
        <v>56</v>
      </c>
      <c r="B27" s="65">
        <v>17</v>
      </c>
      <c r="C27" s="32" t="s">
        <v>41</v>
      </c>
      <c r="D27" s="33" t="s">
        <v>41</v>
      </c>
      <c r="E27" s="35"/>
      <c r="F27" s="35"/>
      <c r="G27" s="35"/>
      <c r="H27" s="35"/>
      <c r="I27" s="35"/>
      <c r="J27" s="35"/>
      <c r="K27" s="35"/>
      <c r="L27" s="35"/>
      <c r="M27" s="45"/>
      <c r="N27" s="35"/>
      <c r="O27" s="35"/>
      <c r="P27" s="35"/>
      <c r="Q27" s="35"/>
      <c r="R27" s="35"/>
      <c r="S27" s="33" t="s">
        <v>41</v>
      </c>
      <c r="T27" s="147"/>
      <c r="U27" s="147"/>
      <c r="V27" s="147"/>
      <c r="W27" s="147"/>
      <c r="X27" s="147"/>
      <c r="Y27" s="149"/>
      <c r="Z27" s="11"/>
    </row>
    <row r="28" spans="1:26" ht="48" customHeight="1">
      <c r="A28" s="78" t="s">
        <v>57</v>
      </c>
      <c r="B28" s="65">
        <v>18</v>
      </c>
      <c r="C28" s="32"/>
      <c r="D28" s="33"/>
      <c r="E28" s="35"/>
      <c r="F28" s="35"/>
      <c r="G28" s="35"/>
      <c r="H28" s="35"/>
      <c r="I28" s="35"/>
      <c r="J28" s="35"/>
      <c r="K28" s="35"/>
      <c r="L28" s="35"/>
      <c r="M28" s="45"/>
      <c r="N28" s="35"/>
      <c r="O28" s="35"/>
      <c r="P28" s="35"/>
      <c r="Q28" s="35"/>
      <c r="R28" s="35"/>
      <c r="S28" s="33" t="s">
        <v>41</v>
      </c>
      <c r="T28" s="147"/>
      <c r="U28" s="147"/>
      <c r="V28" s="147"/>
      <c r="W28" s="147"/>
      <c r="X28" s="147"/>
      <c r="Y28" s="149"/>
      <c r="Z28" s="11"/>
    </row>
    <row r="29" spans="1:26" ht="33" customHeight="1">
      <c r="A29" s="78" t="s">
        <v>58</v>
      </c>
      <c r="B29" s="65">
        <v>19</v>
      </c>
      <c r="C29" s="32" t="s">
        <v>41</v>
      </c>
      <c r="D29" s="33" t="s">
        <v>41</v>
      </c>
      <c r="E29" s="35"/>
      <c r="F29" s="35"/>
      <c r="G29" s="35"/>
      <c r="H29" s="35"/>
      <c r="I29" s="35"/>
      <c r="J29" s="35"/>
      <c r="K29" s="35"/>
      <c r="L29" s="35"/>
      <c r="M29" s="45"/>
      <c r="N29" s="35"/>
      <c r="O29" s="35"/>
      <c r="P29" s="35"/>
      <c r="Q29" s="35"/>
      <c r="R29" s="35"/>
      <c r="S29" s="33" t="s">
        <v>41</v>
      </c>
      <c r="T29" s="33" t="s">
        <v>41</v>
      </c>
      <c r="U29" s="33" t="s">
        <v>41</v>
      </c>
      <c r="V29" s="33" t="s">
        <v>41</v>
      </c>
      <c r="W29" s="33" t="s">
        <v>41</v>
      </c>
      <c r="X29" s="33" t="s">
        <v>41</v>
      </c>
      <c r="Y29" s="79" t="s">
        <v>41</v>
      </c>
      <c r="Z29" s="25"/>
    </row>
    <row r="30" spans="1:26" ht="20.25" customHeight="1" thickBot="1">
      <c r="A30" s="68" t="s">
        <v>59</v>
      </c>
      <c r="B30" s="64">
        <v>20</v>
      </c>
      <c r="C30" s="43"/>
      <c r="D30" s="44"/>
      <c r="E30" s="55"/>
      <c r="F30" s="55"/>
      <c r="G30" s="55"/>
      <c r="H30" s="55"/>
      <c r="I30" s="55"/>
      <c r="J30" s="55"/>
      <c r="K30" s="55"/>
      <c r="L30" s="55"/>
      <c r="M30" s="56"/>
      <c r="N30" s="55"/>
      <c r="O30" s="55"/>
      <c r="P30" s="55"/>
      <c r="Q30" s="55"/>
      <c r="R30" s="55"/>
      <c r="S30" s="44" t="s">
        <v>41</v>
      </c>
      <c r="T30" s="44"/>
      <c r="U30" s="44" t="s">
        <v>41</v>
      </c>
      <c r="V30" s="44" t="s">
        <v>41</v>
      </c>
      <c r="W30" s="44" t="s">
        <v>41</v>
      </c>
      <c r="X30" s="44" t="s">
        <v>41</v>
      </c>
      <c r="Y30" s="69" t="s">
        <v>41</v>
      </c>
      <c r="Z30" s="25"/>
    </row>
    <row r="31" spans="1:26" ht="33" customHeight="1" thickBot="1">
      <c r="A31" s="59" t="s">
        <v>77</v>
      </c>
      <c r="B31" s="30">
        <v>21</v>
      </c>
      <c r="C31" s="62" t="s">
        <v>41</v>
      </c>
      <c r="D31" s="46" t="s">
        <v>41</v>
      </c>
      <c r="E31" s="54"/>
      <c r="F31" s="54"/>
      <c r="G31" s="54"/>
      <c r="H31" s="54"/>
      <c r="I31" s="54"/>
      <c r="J31" s="54"/>
      <c r="K31" s="54"/>
      <c r="L31" s="54"/>
      <c r="M31" s="57"/>
      <c r="N31" s="54"/>
      <c r="O31" s="54"/>
      <c r="P31" s="54"/>
      <c r="Q31" s="54"/>
      <c r="R31" s="175">
        <f>R16+R17+R18+R27+R28+R29+R30</f>
        <v>20719615</v>
      </c>
      <c r="S31" s="50" t="s">
        <v>41</v>
      </c>
      <c r="T31" s="175">
        <f>T17+T27+T28+T18</f>
        <v>20719615</v>
      </c>
      <c r="U31" s="46"/>
      <c r="V31" s="46"/>
      <c r="W31" s="46"/>
      <c r="X31" s="46"/>
      <c r="Y31" s="47"/>
      <c r="Z31" s="25"/>
    </row>
    <row r="32" spans="1:26" ht="18.75" customHeight="1" thickBot="1">
      <c r="A32" s="59" t="s">
        <v>78</v>
      </c>
      <c r="B32" s="30">
        <v>22</v>
      </c>
      <c r="C32" s="62" t="s">
        <v>41</v>
      </c>
      <c r="D32" s="46" t="s">
        <v>41</v>
      </c>
      <c r="E32" s="54"/>
      <c r="F32" s="54"/>
      <c r="G32" s="54"/>
      <c r="H32" s="54"/>
      <c r="I32" s="54"/>
      <c r="J32" s="54"/>
      <c r="K32" s="54"/>
      <c r="L32" s="54"/>
      <c r="M32" s="57"/>
      <c r="N32" s="54"/>
      <c r="O32" s="54"/>
      <c r="P32" s="54"/>
      <c r="Q32" s="54"/>
      <c r="R32" s="175">
        <f>R14+R31</f>
        <v>20719615</v>
      </c>
      <c r="S32" s="46"/>
      <c r="T32" s="176">
        <f>T31</f>
        <v>20719615</v>
      </c>
      <c r="U32" s="46"/>
      <c r="V32" s="46"/>
      <c r="W32" s="46"/>
      <c r="X32" s="46"/>
      <c r="Y32" s="47"/>
      <c r="Z32" s="25"/>
    </row>
    <row r="33" ht="23.25" customHeight="1"/>
    <row r="34" spans="1:24" ht="22.5" customHeight="1">
      <c r="A34" s="155" t="s">
        <v>94</v>
      </c>
      <c r="B34" s="156"/>
      <c r="C34" s="156"/>
      <c r="D34" s="157" t="s">
        <v>95</v>
      </c>
      <c r="E34" s="156"/>
      <c r="F34" s="156"/>
      <c r="G34" s="170"/>
      <c r="H34" s="167"/>
      <c r="I34" s="155" t="s">
        <v>94</v>
      </c>
      <c r="J34" s="156"/>
      <c r="K34" s="156"/>
      <c r="L34" s="157"/>
      <c r="M34" s="156"/>
      <c r="N34" s="156"/>
      <c r="O34" s="170"/>
      <c r="P34" s="167"/>
      <c r="Q34" s="155"/>
      <c r="R34" s="156"/>
      <c r="S34" s="157" t="s">
        <v>95</v>
      </c>
      <c r="T34" s="156"/>
      <c r="U34" s="156"/>
      <c r="V34" s="177"/>
      <c r="W34" s="177"/>
      <c r="X34" s="160"/>
    </row>
    <row r="35" spans="1:24" ht="22.5" customHeight="1">
      <c r="A35" s="155" t="s">
        <v>102</v>
      </c>
      <c r="B35" s="156"/>
      <c r="C35" s="156"/>
      <c r="D35" s="157" t="s">
        <v>97</v>
      </c>
      <c r="E35" s="156"/>
      <c r="F35" s="156"/>
      <c r="G35" s="170"/>
      <c r="H35" s="167"/>
      <c r="I35" s="155" t="s">
        <v>96</v>
      </c>
      <c r="J35" s="156"/>
      <c r="K35" s="156"/>
      <c r="L35" s="157"/>
      <c r="M35" s="156"/>
      <c r="N35" s="156"/>
      <c r="O35" s="170"/>
      <c r="P35" s="167"/>
      <c r="Q35" s="155"/>
      <c r="R35" s="156"/>
      <c r="S35" s="157" t="s">
        <v>97</v>
      </c>
      <c r="T35" s="156"/>
      <c r="U35" s="156"/>
      <c r="V35" s="178"/>
      <c r="W35" s="178"/>
      <c r="X35" s="171"/>
    </row>
    <row r="36" spans="1:24" ht="27" customHeight="1">
      <c r="A36" s="156"/>
      <c r="B36" s="156"/>
      <c r="C36" s="156"/>
      <c r="D36" s="158"/>
      <c r="E36" s="156"/>
      <c r="F36" s="156"/>
      <c r="G36" s="170"/>
      <c r="H36" s="167"/>
      <c r="I36" s="156"/>
      <c r="J36" s="156"/>
      <c r="K36" s="156"/>
      <c r="L36" s="158"/>
      <c r="M36" s="156"/>
      <c r="N36" s="156"/>
      <c r="O36" s="170"/>
      <c r="P36" s="167"/>
      <c r="Q36" s="156"/>
      <c r="R36" s="156"/>
      <c r="S36" s="158"/>
      <c r="T36" s="156"/>
      <c r="U36" s="156"/>
      <c r="V36" s="178"/>
      <c r="W36" s="178"/>
      <c r="X36" s="171"/>
    </row>
    <row r="37" spans="1:24" ht="18" customHeight="1">
      <c r="A37" s="156"/>
      <c r="B37" s="156"/>
      <c r="C37" s="156"/>
      <c r="D37" s="155" t="s">
        <v>98</v>
      </c>
      <c r="E37" s="156"/>
      <c r="F37" s="156"/>
      <c r="G37" s="170"/>
      <c r="H37" s="167"/>
      <c r="I37" s="156"/>
      <c r="J37" s="156"/>
      <c r="K37" s="156"/>
      <c r="L37" s="155"/>
      <c r="M37" s="156"/>
      <c r="N37" s="156"/>
      <c r="O37" s="170"/>
      <c r="P37" s="167"/>
      <c r="Q37" s="156"/>
      <c r="R37" s="156"/>
      <c r="S37" s="155" t="s">
        <v>98</v>
      </c>
      <c r="T37" s="156"/>
      <c r="U37" s="156"/>
      <c r="V37" s="178"/>
      <c r="W37" s="178"/>
      <c r="X37" s="171"/>
    </row>
    <row r="38" spans="1:24" ht="18" customHeight="1">
      <c r="A38" s="156"/>
      <c r="B38" s="156"/>
      <c r="C38" s="156"/>
      <c r="D38" s="155" t="s">
        <v>99</v>
      </c>
      <c r="E38" s="156"/>
      <c r="F38" s="156"/>
      <c r="G38" s="170"/>
      <c r="H38" s="167"/>
      <c r="I38" s="156"/>
      <c r="J38" s="156"/>
      <c r="K38" s="156"/>
      <c r="L38" s="155"/>
      <c r="M38" s="156"/>
      <c r="N38" s="156"/>
      <c r="O38" s="170"/>
      <c r="P38" s="167"/>
      <c r="Q38" s="156"/>
      <c r="R38" s="156"/>
      <c r="S38" s="155" t="s">
        <v>99</v>
      </c>
      <c r="T38" s="156"/>
      <c r="U38" s="156"/>
      <c r="V38" s="178"/>
      <c r="W38" s="178"/>
      <c r="X38" s="171"/>
    </row>
    <row r="39" spans="1:24" ht="18" customHeight="1">
      <c r="A39" s="151"/>
      <c r="B39" s="151"/>
      <c r="C39" s="151"/>
      <c r="D39" s="151"/>
      <c r="E39" s="151"/>
      <c r="F39" s="151"/>
      <c r="G39" s="178"/>
      <c r="H39" s="171"/>
      <c r="I39" s="151"/>
      <c r="J39" s="151"/>
      <c r="K39" s="151"/>
      <c r="L39" s="151"/>
      <c r="M39" s="151"/>
      <c r="N39" s="151"/>
      <c r="O39" s="178"/>
      <c r="P39" s="171"/>
      <c r="Q39" s="151"/>
      <c r="R39" s="151"/>
      <c r="S39" s="151"/>
      <c r="T39" s="151"/>
      <c r="U39" s="151"/>
      <c r="V39" s="151"/>
      <c r="W39" s="178"/>
      <c r="X39" s="17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 password="CC71" sheet="1" selectLockedCells="1" selectUnlockedCells="1"/>
  <mergeCells count="22">
    <mergeCell ref="A5:A9"/>
    <mergeCell ref="B5:B9"/>
    <mergeCell ref="L5:Q5"/>
    <mergeCell ref="R5:R9"/>
    <mergeCell ref="K1:L1"/>
    <mergeCell ref="J2:L2"/>
    <mergeCell ref="Q6:Q9"/>
    <mergeCell ref="M6:M9"/>
    <mergeCell ref="L8:L9"/>
    <mergeCell ref="X7:X9"/>
    <mergeCell ref="N6:N9"/>
    <mergeCell ref="W7:W9"/>
    <mergeCell ref="L6:L7"/>
    <mergeCell ref="O6:O9"/>
    <mergeCell ref="T7:T9"/>
    <mergeCell ref="U7:U9"/>
    <mergeCell ref="S7:S9"/>
    <mergeCell ref="V7:V9"/>
    <mergeCell ref="P6:P9"/>
    <mergeCell ref="S5:Y6"/>
    <mergeCell ref="Y7:Y9"/>
    <mergeCell ref="U1:W1"/>
  </mergeCells>
  <printOptions/>
  <pageMargins left="0" right="0" top="0" bottom="0.07874015748031496" header="0" footer="0.1181102362204724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="110" zoomScaleNormal="110" zoomScalePageLayoutView="0" workbookViewId="0" topLeftCell="A1">
      <selection activeCell="B34" sqref="B34"/>
    </sheetView>
  </sheetViews>
  <sheetFormatPr defaultColWidth="9.140625" defaultRowHeight="12.75"/>
  <cols>
    <col min="1" max="1" width="56.7109375" style="9" customWidth="1"/>
    <col min="2" max="2" width="6.57421875" style="167" customWidth="1"/>
    <col min="3" max="3" width="9.421875" style="167" customWidth="1"/>
    <col min="4" max="4" width="8.8515625" style="167" customWidth="1"/>
    <col min="5" max="5" width="10.140625" style="167" customWidth="1"/>
    <col min="6" max="6" width="12.421875" style="168" customWidth="1"/>
    <col min="7" max="7" width="16.28125" style="168" customWidth="1"/>
    <col min="8" max="8" width="13.140625" style="169" customWidth="1"/>
    <col min="9" max="9" width="12.28125" style="167" customWidth="1"/>
    <col min="10" max="10" width="16.140625" style="167" customWidth="1"/>
    <col min="11" max="11" width="14.57421875" style="167" customWidth="1"/>
    <col min="12" max="12" width="12.28125" style="167" customWidth="1"/>
    <col min="13" max="16384" width="9.140625" style="4" customWidth="1"/>
  </cols>
  <sheetData>
    <row r="1" spans="1:24" ht="18">
      <c r="A1" s="1"/>
      <c r="B1" s="10"/>
      <c r="C1" s="10"/>
      <c r="D1" s="10"/>
      <c r="E1" s="160"/>
      <c r="F1" s="161"/>
      <c r="G1" s="161"/>
      <c r="H1" s="162"/>
      <c r="I1" s="160"/>
      <c r="J1" s="195" t="s">
        <v>60</v>
      </c>
      <c r="K1" s="195"/>
      <c r="L1" s="195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8">
      <c r="A2" s="5"/>
      <c r="B2" s="160"/>
      <c r="C2" s="160"/>
      <c r="D2" s="160"/>
      <c r="E2" s="160"/>
      <c r="F2" s="163" t="s">
        <v>61</v>
      </c>
      <c r="G2" s="163"/>
      <c r="H2" s="164"/>
      <c r="I2" s="165"/>
      <c r="J2" s="165"/>
      <c r="K2" s="165"/>
      <c r="L2" s="16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8">
      <c r="A3" s="5"/>
      <c r="B3" s="160"/>
      <c r="C3" s="160"/>
      <c r="D3" s="160"/>
      <c r="E3" s="160"/>
      <c r="F3" s="163" t="s">
        <v>100</v>
      </c>
      <c r="G3" s="163"/>
      <c r="H3" s="164"/>
      <c r="I3" s="165"/>
      <c r="J3" s="165"/>
      <c r="K3" s="165"/>
      <c r="L3" s="16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.75" thickBot="1">
      <c r="A4" s="84" t="s">
        <v>62</v>
      </c>
      <c r="B4" s="84"/>
      <c r="C4" s="84"/>
      <c r="D4" s="84"/>
      <c r="E4" s="84"/>
      <c r="F4" s="85"/>
      <c r="G4" s="85"/>
      <c r="H4" s="86"/>
      <c r="I4" s="87"/>
      <c r="J4" s="84"/>
      <c r="K4" s="84"/>
      <c r="L4" s="88" t="s">
        <v>63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8.75" customHeight="1" thickBot="1">
      <c r="A5" s="220" t="s">
        <v>1</v>
      </c>
      <c r="B5" s="222" t="s">
        <v>2</v>
      </c>
      <c r="C5" s="224" t="s">
        <v>101</v>
      </c>
      <c r="D5" s="225"/>
      <c r="E5" s="226"/>
      <c r="F5" s="222" t="s">
        <v>64</v>
      </c>
      <c r="G5" s="230" t="s">
        <v>65</v>
      </c>
      <c r="H5" s="230"/>
      <c r="I5" s="231"/>
      <c r="J5" s="230"/>
      <c r="K5" s="231"/>
      <c r="L5" s="232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.75" customHeight="1" thickBot="1">
      <c r="A6" s="221"/>
      <c r="B6" s="223"/>
      <c r="C6" s="227"/>
      <c r="D6" s="228"/>
      <c r="E6" s="229"/>
      <c r="F6" s="223"/>
      <c r="G6" s="213" t="s">
        <v>11</v>
      </c>
      <c r="H6" s="214" t="s">
        <v>66</v>
      </c>
      <c r="I6" s="215" t="s">
        <v>67</v>
      </c>
      <c r="J6" s="217" t="s">
        <v>68</v>
      </c>
      <c r="K6" s="215" t="s">
        <v>69</v>
      </c>
      <c r="L6" s="215" t="s">
        <v>15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8.75" customHeight="1" thickBot="1">
      <c r="A7" s="221"/>
      <c r="B7" s="223"/>
      <c r="C7" s="218" t="s">
        <v>74</v>
      </c>
      <c r="D7" s="219" t="s">
        <v>74</v>
      </c>
      <c r="E7" s="214" t="s">
        <v>74</v>
      </c>
      <c r="F7" s="223"/>
      <c r="G7" s="213"/>
      <c r="H7" s="214"/>
      <c r="I7" s="216"/>
      <c r="J7" s="217"/>
      <c r="K7" s="216"/>
      <c r="L7" s="216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thickBot="1">
      <c r="A8" s="221"/>
      <c r="B8" s="223"/>
      <c r="C8" s="218"/>
      <c r="D8" s="219"/>
      <c r="E8" s="214"/>
      <c r="F8" s="223"/>
      <c r="G8" s="159" t="s">
        <v>31</v>
      </c>
      <c r="H8" s="214"/>
      <c r="I8" s="216"/>
      <c r="J8" s="217"/>
      <c r="K8" s="216"/>
      <c r="L8" s="21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8.75" thickBot="1">
      <c r="A9" s="89" t="s">
        <v>34</v>
      </c>
      <c r="B9" s="90" t="s">
        <v>35</v>
      </c>
      <c r="C9" s="91">
        <v>1</v>
      </c>
      <c r="D9" s="92">
        <v>2</v>
      </c>
      <c r="E9" s="91">
        <v>3</v>
      </c>
      <c r="F9" s="93">
        <v>4</v>
      </c>
      <c r="G9" s="94" t="s">
        <v>70</v>
      </c>
      <c r="H9" s="95">
        <v>6</v>
      </c>
      <c r="I9" s="96">
        <v>7</v>
      </c>
      <c r="J9" s="97">
        <v>8</v>
      </c>
      <c r="K9" s="96">
        <v>9</v>
      </c>
      <c r="L9" s="96">
        <v>10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8">
      <c r="A10" s="98" t="s">
        <v>39</v>
      </c>
      <c r="B10" s="99" t="s">
        <v>40</v>
      </c>
      <c r="C10" s="100" t="s">
        <v>41</v>
      </c>
      <c r="D10" s="101" t="s">
        <v>41</v>
      </c>
      <c r="E10" s="100" t="s">
        <v>41</v>
      </c>
      <c r="F10" s="101" t="s">
        <v>41</v>
      </c>
      <c r="G10" s="100" t="s">
        <v>41</v>
      </c>
      <c r="H10" s="102" t="s">
        <v>41</v>
      </c>
      <c r="I10" s="103" t="s">
        <v>41</v>
      </c>
      <c r="J10" s="104" t="s">
        <v>41</v>
      </c>
      <c r="K10" s="103" t="s">
        <v>41</v>
      </c>
      <c r="L10" s="103" t="s">
        <v>41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8">
      <c r="A11" s="105" t="s">
        <v>42</v>
      </c>
      <c r="B11" s="106" t="s">
        <v>43</v>
      </c>
      <c r="C11" s="107" t="s">
        <v>41</v>
      </c>
      <c r="D11" s="108" t="s">
        <v>41</v>
      </c>
      <c r="E11" s="107" t="s">
        <v>41</v>
      </c>
      <c r="F11" s="108"/>
      <c r="G11" s="107"/>
      <c r="H11" s="109"/>
      <c r="I11" s="110"/>
      <c r="J11" s="111"/>
      <c r="K11" s="110"/>
      <c r="L11" s="1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8.75" customHeight="1">
      <c r="A12" s="105" t="s">
        <v>44</v>
      </c>
      <c r="B12" s="106" t="s">
        <v>45</v>
      </c>
      <c r="C12" s="107" t="s">
        <v>41</v>
      </c>
      <c r="D12" s="108" t="s">
        <v>41</v>
      </c>
      <c r="E12" s="107" t="s">
        <v>41</v>
      </c>
      <c r="F12" s="108"/>
      <c r="G12" s="107"/>
      <c r="H12" s="109"/>
      <c r="I12" s="110"/>
      <c r="J12" s="111"/>
      <c r="K12" s="110"/>
      <c r="L12" s="1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7.25" customHeight="1">
      <c r="A13" s="112" t="s">
        <v>71</v>
      </c>
      <c r="B13" s="106" t="s">
        <v>47</v>
      </c>
      <c r="C13" s="107" t="s">
        <v>41</v>
      </c>
      <c r="D13" s="108" t="s">
        <v>41</v>
      </c>
      <c r="E13" s="107" t="s">
        <v>41</v>
      </c>
      <c r="F13" s="108"/>
      <c r="G13" s="107"/>
      <c r="H13" s="109"/>
      <c r="I13" s="110"/>
      <c r="J13" s="111"/>
      <c r="K13" s="110"/>
      <c r="L13" s="1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13" t="s">
        <v>48</v>
      </c>
      <c r="B14" s="99" t="s">
        <v>49</v>
      </c>
      <c r="C14" s="100" t="s">
        <v>41</v>
      </c>
      <c r="D14" s="101" t="s">
        <v>41</v>
      </c>
      <c r="E14" s="100" t="s">
        <v>41</v>
      </c>
      <c r="F14" s="101" t="s">
        <v>41</v>
      </c>
      <c r="G14" s="100" t="s">
        <v>41</v>
      </c>
      <c r="H14" s="102" t="s">
        <v>41</v>
      </c>
      <c r="I14" s="103" t="s">
        <v>41</v>
      </c>
      <c r="J14" s="104" t="s">
        <v>41</v>
      </c>
      <c r="K14" s="103" t="s">
        <v>41</v>
      </c>
      <c r="L14" s="103" t="s">
        <v>41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14" t="s">
        <v>50</v>
      </c>
      <c r="B15" s="99" t="s">
        <v>51</v>
      </c>
      <c r="C15" s="107" t="s">
        <v>41</v>
      </c>
      <c r="D15" s="108" t="s">
        <v>41</v>
      </c>
      <c r="E15" s="107" t="s">
        <v>41</v>
      </c>
      <c r="F15" s="127"/>
      <c r="G15" s="128"/>
      <c r="H15" s="129"/>
      <c r="I15" s="130"/>
      <c r="J15" s="131"/>
      <c r="K15" s="130"/>
      <c r="L15" s="13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8">
      <c r="A16" s="115" t="s">
        <v>52</v>
      </c>
      <c r="B16" s="106" t="s">
        <v>53</v>
      </c>
      <c r="C16" s="116"/>
      <c r="D16" s="108" t="s">
        <v>41</v>
      </c>
      <c r="E16" s="107" t="s">
        <v>41</v>
      </c>
      <c r="F16" s="127">
        <v>2601615</v>
      </c>
      <c r="G16" s="128"/>
      <c r="H16" s="129"/>
      <c r="I16" s="130"/>
      <c r="J16" s="132"/>
      <c r="K16" s="133"/>
      <c r="L16" s="13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8">
      <c r="A17" s="115" t="s">
        <v>84</v>
      </c>
      <c r="B17" s="106" t="s">
        <v>54</v>
      </c>
      <c r="C17" s="107" t="s">
        <v>41</v>
      </c>
      <c r="D17" s="108" t="s">
        <v>41</v>
      </c>
      <c r="E17" s="107" t="s">
        <v>41</v>
      </c>
      <c r="F17" s="127">
        <v>18118000</v>
      </c>
      <c r="G17" s="128"/>
      <c r="H17" s="129"/>
      <c r="I17" s="130"/>
      <c r="J17" s="134"/>
      <c r="K17" s="135"/>
      <c r="L17" s="135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6" s="8" customFormat="1" ht="27" customHeight="1">
      <c r="A18" s="83" t="s">
        <v>85</v>
      </c>
      <c r="B18" s="117" t="s">
        <v>55</v>
      </c>
      <c r="C18" s="118" t="s">
        <v>41</v>
      </c>
      <c r="D18" s="119" t="s">
        <v>41</v>
      </c>
      <c r="E18" s="119" t="s">
        <v>41</v>
      </c>
      <c r="F18" s="136"/>
      <c r="G18" s="136"/>
      <c r="H18" s="137"/>
      <c r="I18" s="138"/>
      <c r="J18" s="139"/>
      <c r="K18" s="140"/>
      <c r="L18" s="140"/>
      <c r="M18" s="7"/>
      <c r="N18" s="7"/>
      <c r="O18" s="7"/>
      <c r="P18" s="6"/>
      <c r="Q18" s="3"/>
      <c r="R18" s="3"/>
      <c r="S18" s="3"/>
      <c r="T18" s="3"/>
      <c r="U18" s="3"/>
      <c r="V18" s="3"/>
      <c r="W18" s="3"/>
      <c r="X18" s="3"/>
      <c r="Y18" s="3"/>
      <c r="Z18" s="2"/>
    </row>
    <row r="19" spans="1:26" s="8" customFormat="1" ht="18.75" customHeight="1">
      <c r="A19" s="120" t="s">
        <v>86</v>
      </c>
      <c r="B19" s="117">
        <v>10</v>
      </c>
      <c r="C19" s="118" t="s">
        <v>41</v>
      </c>
      <c r="D19" s="119" t="s">
        <v>41</v>
      </c>
      <c r="E19" s="119" t="s">
        <v>41</v>
      </c>
      <c r="F19" s="136"/>
      <c r="G19" s="136"/>
      <c r="H19" s="137"/>
      <c r="I19" s="138"/>
      <c r="J19" s="139"/>
      <c r="K19" s="140"/>
      <c r="L19" s="140"/>
      <c r="M19" s="7"/>
      <c r="N19" s="7"/>
      <c r="O19" s="7"/>
      <c r="P19" s="6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s="8" customFormat="1" ht="29.25" customHeight="1">
      <c r="A20" s="121" t="s">
        <v>87</v>
      </c>
      <c r="B20" s="117">
        <v>11</v>
      </c>
      <c r="C20" s="118" t="s">
        <v>41</v>
      </c>
      <c r="D20" s="119" t="s">
        <v>41</v>
      </c>
      <c r="E20" s="119" t="s">
        <v>41</v>
      </c>
      <c r="F20" s="136"/>
      <c r="G20" s="136"/>
      <c r="H20" s="137"/>
      <c r="I20" s="138"/>
      <c r="J20" s="139"/>
      <c r="K20" s="140"/>
      <c r="L20" s="140"/>
      <c r="M20" s="7"/>
      <c r="N20" s="7"/>
      <c r="O20" s="7"/>
      <c r="P20" s="6"/>
      <c r="Q20" s="3"/>
      <c r="R20" s="3"/>
      <c r="S20" s="3"/>
      <c r="T20" s="3"/>
      <c r="U20" s="3"/>
      <c r="V20" s="3"/>
      <c r="W20" s="3"/>
      <c r="X20" s="3"/>
      <c r="Y20" s="3"/>
      <c r="Z20" s="2"/>
    </row>
    <row r="21" spans="1:26" s="8" customFormat="1" ht="29.25" customHeight="1">
      <c r="A21" s="121" t="s">
        <v>88</v>
      </c>
      <c r="B21" s="117">
        <v>12</v>
      </c>
      <c r="C21" s="118" t="s">
        <v>41</v>
      </c>
      <c r="D21" s="119" t="s">
        <v>41</v>
      </c>
      <c r="E21" s="119" t="s">
        <v>41</v>
      </c>
      <c r="F21" s="136"/>
      <c r="G21" s="136"/>
      <c r="H21" s="137"/>
      <c r="I21" s="138"/>
      <c r="J21" s="139"/>
      <c r="K21" s="140"/>
      <c r="L21" s="140"/>
      <c r="M21" s="7"/>
      <c r="N21" s="7"/>
      <c r="O21" s="7"/>
      <c r="P21" s="6"/>
      <c r="Q21" s="3"/>
      <c r="R21" s="3"/>
      <c r="S21" s="3"/>
      <c r="T21" s="3"/>
      <c r="U21" s="3"/>
      <c r="V21" s="3"/>
      <c r="W21" s="3"/>
      <c r="X21" s="3"/>
      <c r="Y21" s="3"/>
      <c r="Z21" s="2"/>
    </row>
    <row r="22" spans="1:26" s="8" customFormat="1" ht="15" customHeight="1">
      <c r="A22" s="120" t="s">
        <v>89</v>
      </c>
      <c r="B22" s="117">
        <v>13</v>
      </c>
      <c r="C22" s="118" t="s">
        <v>41</v>
      </c>
      <c r="D22" s="119" t="s">
        <v>41</v>
      </c>
      <c r="E22" s="119" t="s">
        <v>41</v>
      </c>
      <c r="F22" s="136"/>
      <c r="G22" s="136"/>
      <c r="H22" s="137"/>
      <c r="I22" s="138"/>
      <c r="J22" s="139"/>
      <c r="K22" s="140"/>
      <c r="L22" s="140"/>
      <c r="M22" s="7"/>
      <c r="N22" s="7"/>
      <c r="O22" s="7"/>
      <c r="P22" s="6"/>
      <c r="Q22" s="3"/>
      <c r="R22" s="3"/>
      <c r="S22" s="3"/>
      <c r="T22" s="3"/>
      <c r="U22" s="3"/>
      <c r="V22" s="3"/>
      <c r="W22" s="3"/>
      <c r="X22" s="3"/>
      <c r="Y22" s="3"/>
      <c r="Z22" s="2"/>
    </row>
    <row r="23" spans="1:26" s="8" customFormat="1" ht="30.75" customHeight="1">
      <c r="A23" s="122" t="s">
        <v>90</v>
      </c>
      <c r="B23" s="117">
        <v>14</v>
      </c>
      <c r="C23" s="118" t="s">
        <v>41</v>
      </c>
      <c r="D23" s="119" t="s">
        <v>41</v>
      </c>
      <c r="E23" s="119" t="s">
        <v>41</v>
      </c>
      <c r="F23" s="136"/>
      <c r="G23" s="136"/>
      <c r="H23" s="137"/>
      <c r="I23" s="138"/>
      <c r="J23" s="139"/>
      <c r="K23" s="140"/>
      <c r="L23" s="140"/>
      <c r="M23" s="7"/>
      <c r="N23" s="7"/>
      <c r="O23" s="7"/>
      <c r="P23" s="6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s="8" customFormat="1" ht="18" customHeight="1">
      <c r="A24" s="120" t="s">
        <v>91</v>
      </c>
      <c r="B24" s="117">
        <v>15</v>
      </c>
      <c r="C24" s="118" t="s">
        <v>41</v>
      </c>
      <c r="D24" s="119" t="s">
        <v>41</v>
      </c>
      <c r="E24" s="119" t="s">
        <v>41</v>
      </c>
      <c r="F24" s="136"/>
      <c r="G24" s="136"/>
      <c r="H24" s="137"/>
      <c r="I24" s="138"/>
      <c r="J24" s="139"/>
      <c r="K24" s="140"/>
      <c r="L24" s="140"/>
      <c r="M24" s="7"/>
      <c r="N24" s="7"/>
      <c r="O24" s="7"/>
      <c r="P24" s="6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s="8" customFormat="1" ht="18" customHeight="1">
      <c r="A25" s="120" t="s">
        <v>92</v>
      </c>
      <c r="B25" s="117">
        <v>16</v>
      </c>
      <c r="C25" s="118" t="s">
        <v>41</v>
      </c>
      <c r="D25" s="119" t="s">
        <v>41</v>
      </c>
      <c r="E25" s="119" t="s">
        <v>41</v>
      </c>
      <c r="F25" s="136">
        <v>18118000</v>
      </c>
      <c r="G25" s="136"/>
      <c r="H25" s="137"/>
      <c r="I25" s="138"/>
      <c r="J25" s="139"/>
      <c r="K25" s="140"/>
      <c r="L25" s="140"/>
      <c r="M25" s="7"/>
      <c r="N25" s="7"/>
      <c r="O25" s="7"/>
      <c r="P25" s="6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4" ht="30" customHeight="1">
      <c r="A26" s="105" t="s">
        <v>72</v>
      </c>
      <c r="B26" s="106">
        <v>17</v>
      </c>
      <c r="C26" s="107" t="s">
        <v>41</v>
      </c>
      <c r="D26" s="108" t="s">
        <v>41</v>
      </c>
      <c r="E26" s="107" t="s">
        <v>41</v>
      </c>
      <c r="F26" s="127"/>
      <c r="G26" s="128"/>
      <c r="H26" s="129"/>
      <c r="I26" s="130"/>
      <c r="J26" s="134"/>
      <c r="K26" s="135"/>
      <c r="L26" s="13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27.75" customHeight="1">
      <c r="A27" s="105" t="s">
        <v>57</v>
      </c>
      <c r="B27" s="106">
        <v>18</v>
      </c>
      <c r="C27" s="107" t="s">
        <v>41</v>
      </c>
      <c r="D27" s="108" t="s">
        <v>41</v>
      </c>
      <c r="E27" s="107" t="s">
        <v>41</v>
      </c>
      <c r="F27" s="127"/>
      <c r="G27" s="128"/>
      <c r="H27" s="129"/>
      <c r="I27" s="130"/>
      <c r="J27" s="134"/>
      <c r="K27" s="135"/>
      <c r="L27" s="13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8" customHeight="1">
      <c r="A28" s="105" t="s">
        <v>58</v>
      </c>
      <c r="B28" s="106">
        <v>19</v>
      </c>
      <c r="C28" s="107" t="s">
        <v>41</v>
      </c>
      <c r="D28" s="108" t="s">
        <v>41</v>
      </c>
      <c r="E28" s="107" t="s">
        <v>41</v>
      </c>
      <c r="F28" s="127"/>
      <c r="G28" s="128"/>
      <c r="H28" s="129"/>
      <c r="I28" s="130"/>
      <c r="J28" s="134"/>
      <c r="K28" s="135"/>
      <c r="L28" s="13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05" t="s">
        <v>73</v>
      </c>
      <c r="B29" s="106">
        <v>20</v>
      </c>
      <c r="C29" s="107" t="s">
        <v>41</v>
      </c>
      <c r="D29" s="108" t="s">
        <v>41</v>
      </c>
      <c r="E29" s="107" t="s">
        <v>41</v>
      </c>
      <c r="F29" s="127"/>
      <c r="G29" s="128"/>
      <c r="H29" s="129"/>
      <c r="I29" s="130"/>
      <c r="J29" s="134"/>
      <c r="K29" s="135"/>
      <c r="L29" s="13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7.25" customHeight="1">
      <c r="A30" s="112" t="s">
        <v>75</v>
      </c>
      <c r="B30" s="106">
        <v>21</v>
      </c>
      <c r="C30" s="107" t="s">
        <v>41</v>
      </c>
      <c r="D30" s="108" t="s">
        <v>41</v>
      </c>
      <c r="E30" s="107" t="s">
        <v>41</v>
      </c>
      <c r="F30" s="127">
        <f>F15+F16+F17+F26+F27+F28+F29</f>
        <v>20719615</v>
      </c>
      <c r="G30" s="128">
        <f>G16+G17+G26+G27+G28+G29</f>
        <v>0</v>
      </c>
      <c r="H30" s="129"/>
      <c r="I30" s="130"/>
      <c r="J30" s="141"/>
      <c r="K30" s="142"/>
      <c r="L30" s="142">
        <f>L15+L16+L26+L27+L28+L29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20.25" customHeight="1" thickBot="1">
      <c r="A31" s="123" t="s">
        <v>76</v>
      </c>
      <c r="B31" s="124">
        <v>22</v>
      </c>
      <c r="C31" s="125" t="s">
        <v>41</v>
      </c>
      <c r="D31" s="126" t="s">
        <v>41</v>
      </c>
      <c r="E31" s="125" t="s">
        <v>41</v>
      </c>
      <c r="F31" s="166">
        <f>F13+F30</f>
        <v>20719615</v>
      </c>
      <c r="G31" s="143">
        <f>G13+G30</f>
        <v>0</v>
      </c>
      <c r="H31" s="144"/>
      <c r="I31" s="145"/>
      <c r="J31" s="146"/>
      <c r="K31" s="145"/>
      <c r="L31" s="145">
        <f>L13+L30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8" customHeight="1"/>
    <row r="33" spans="1:21" ht="15.75" customHeight="1">
      <c r="A33" s="155" t="s">
        <v>94</v>
      </c>
      <c r="B33" s="156"/>
      <c r="C33" s="156"/>
      <c r="D33" s="157" t="s">
        <v>95</v>
      </c>
      <c r="E33" s="156"/>
      <c r="F33" s="156"/>
      <c r="G33" s="170"/>
      <c r="H33" s="160"/>
      <c r="I33" s="150"/>
      <c r="J33" s="151"/>
      <c r="K33" s="151"/>
      <c r="L33" s="152"/>
      <c r="M33" s="151"/>
      <c r="N33" s="151"/>
      <c r="O33" s="6"/>
      <c r="P33" s="3"/>
      <c r="Q33" s="150"/>
      <c r="R33" s="151"/>
      <c r="S33" s="152" t="s">
        <v>95</v>
      </c>
      <c r="T33" s="151"/>
      <c r="U33" s="151"/>
    </row>
    <row r="34" spans="1:21" ht="21" customHeight="1">
      <c r="A34" s="155" t="s">
        <v>102</v>
      </c>
      <c r="B34" s="156"/>
      <c r="C34" s="156"/>
      <c r="D34" s="157" t="s">
        <v>97</v>
      </c>
      <c r="E34" s="156"/>
      <c r="F34" s="156"/>
      <c r="G34" s="170"/>
      <c r="H34" s="171"/>
      <c r="I34" s="150"/>
      <c r="J34" s="151"/>
      <c r="K34" s="151"/>
      <c r="L34" s="152"/>
      <c r="M34" s="151"/>
      <c r="N34" s="151"/>
      <c r="O34" s="153"/>
      <c r="P34" s="8"/>
      <c r="Q34" s="150"/>
      <c r="R34" s="151"/>
      <c r="S34" s="152" t="s">
        <v>97</v>
      </c>
      <c r="T34" s="151"/>
      <c r="U34" s="151"/>
    </row>
    <row r="35" spans="1:21" ht="18.75" customHeight="1">
      <c r="A35" s="156"/>
      <c r="B35" s="156"/>
      <c r="C35" s="156"/>
      <c r="D35" s="158"/>
      <c r="E35" s="156"/>
      <c r="F35" s="156"/>
      <c r="G35" s="170"/>
      <c r="H35" s="171"/>
      <c r="I35" s="151"/>
      <c r="J35" s="151"/>
      <c r="K35" s="151"/>
      <c r="L35" s="154"/>
      <c r="M35" s="151"/>
      <c r="N35" s="151"/>
      <c r="O35" s="153"/>
      <c r="P35" s="8"/>
      <c r="Q35" s="151"/>
      <c r="R35" s="151"/>
      <c r="S35" s="154"/>
      <c r="T35" s="151"/>
      <c r="U35" s="151"/>
    </row>
    <row r="36" spans="1:21" ht="21" customHeight="1">
      <c r="A36" s="156"/>
      <c r="B36" s="156"/>
      <c r="C36" s="156"/>
      <c r="D36" s="155" t="s">
        <v>98</v>
      </c>
      <c r="E36" s="156"/>
      <c r="F36" s="156"/>
      <c r="G36" s="170"/>
      <c r="H36" s="171"/>
      <c r="I36" s="151"/>
      <c r="J36" s="151"/>
      <c r="K36" s="151"/>
      <c r="L36" s="150"/>
      <c r="M36" s="151"/>
      <c r="N36" s="151"/>
      <c r="O36" s="153"/>
      <c r="P36" s="8"/>
      <c r="Q36" s="151"/>
      <c r="R36" s="151"/>
      <c r="S36" s="150" t="s">
        <v>98</v>
      </c>
      <c r="T36" s="151"/>
      <c r="U36" s="151"/>
    </row>
    <row r="37" spans="1:21" ht="16.5" customHeight="1">
      <c r="A37" s="156"/>
      <c r="B37" s="156"/>
      <c r="C37" s="156"/>
      <c r="D37" s="155" t="s">
        <v>99</v>
      </c>
      <c r="E37" s="156"/>
      <c r="F37" s="156"/>
      <c r="G37" s="170"/>
      <c r="H37" s="171"/>
      <c r="I37" s="151"/>
      <c r="J37" s="151"/>
      <c r="K37" s="151"/>
      <c r="L37" s="150"/>
      <c r="M37" s="151"/>
      <c r="N37" s="151"/>
      <c r="O37" s="153"/>
      <c r="P37" s="8"/>
      <c r="Q37" s="151"/>
      <c r="R37" s="151"/>
      <c r="S37" s="150" t="s">
        <v>99</v>
      </c>
      <c r="T37" s="151"/>
      <c r="U37" s="151"/>
    </row>
    <row r="38" ht="27" customHeight="1"/>
    <row r="39" ht="20.25" customHeight="1"/>
  </sheetData>
  <sheetProtection password="CC71" sheet="1" selectLockedCells="1" selectUnlockedCells="1"/>
  <mergeCells count="15">
    <mergeCell ref="C7:C8"/>
    <mergeCell ref="D7:D8"/>
    <mergeCell ref="E7:E8"/>
    <mergeCell ref="J1:L1"/>
    <mergeCell ref="A5:A8"/>
    <mergeCell ref="B5:B8"/>
    <mergeCell ref="C5:E6"/>
    <mergeCell ref="F5:F8"/>
    <mergeCell ref="G5:L5"/>
    <mergeCell ref="G6:G7"/>
    <mergeCell ref="H6:H8"/>
    <mergeCell ref="I6:I8"/>
    <mergeCell ref="J6:J8"/>
    <mergeCell ref="K6:K8"/>
    <mergeCell ref="L6:L8"/>
  </mergeCells>
  <printOptions/>
  <pageMargins left="0.3937007874015748" right="0.3937007874015748" top="0.2755905511811024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Stancu</dc:creator>
  <cp:keywords/>
  <dc:description/>
  <cp:lastModifiedBy>Maria Tudorache</cp:lastModifiedBy>
  <cp:lastPrinted>2021-02-15T09:49:39Z</cp:lastPrinted>
  <dcterms:created xsi:type="dcterms:W3CDTF">2016-01-04T10:09:53Z</dcterms:created>
  <dcterms:modified xsi:type="dcterms:W3CDTF">2022-06-17T07:16:19Z</dcterms:modified>
  <cp:category/>
  <cp:version/>
  <cp:contentType/>
  <cp:contentStatus/>
</cp:coreProperties>
</file>